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735" windowHeight="12390"/>
  </bookViews>
  <sheets>
    <sheet name="Registro de operaciones" sheetId="1" r:id="rId1"/>
  </sheets>
  <externalReferences>
    <externalReference r:id="rId2"/>
  </externalReferences>
  <definedNames>
    <definedName name="A">[1]Estado!#REF!</definedName>
    <definedName name="_xlnm.Print_Area" localSheetId="0">'Registro de operaciones'!$B$1:$X$6</definedName>
    <definedName name="solver_adj" localSheetId="0" hidden="1">'Registro de operaciones'!#REF!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'Registro de operaciones'!#REF!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24519"/>
</workbook>
</file>

<file path=xl/calcChain.xml><?xml version="1.0" encoding="utf-8"?>
<calcChain xmlns="http://schemas.openxmlformats.org/spreadsheetml/2006/main">
  <c r="W10" i="1"/>
  <c r="T10"/>
  <c r="V10" s="1"/>
  <c r="N10"/>
  <c r="P10" s="1"/>
  <c r="W8"/>
  <c r="T8"/>
  <c r="V8" s="1"/>
  <c r="N8"/>
  <c r="P8" s="1"/>
  <c r="X8" s="1"/>
  <c r="X10" l="1"/>
  <c r="W7" l="1"/>
  <c r="T7"/>
  <c r="N7"/>
  <c r="P7"/>
  <c r="V7"/>
  <c r="X7" l="1"/>
</calcChain>
</file>

<file path=xl/sharedStrings.xml><?xml version="1.0" encoding="utf-8"?>
<sst xmlns="http://schemas.openxmlformats.org/spreadsheetml/2006/main" count="116" uniqueCount="77">
  <si>
    <t>Entrada</t>
  </si>
  <si>
    <t>Salida</t>
  </si>
  <si>
    <t>Operación</t>
  </si>
  <si>
    <t>Tipo</t>
  </si>
  <si>
    <t>Símbolo</t>
  </si>
  <si>
    <t>Mercado</t>
  </si>
  <si>
    <t>n</t>
  </si>
  <si>
    <t>Bº/Rº</t>
  </si>
  <si>
    <t>Stops</t>
  </si>
  <si>
    <t>Precio</t>
  </si>
  <si>
    <t>Fecha</t>
  </si>
  <si>
    <t>Orden</t>
  </si>
  <si>
    <t>Deslz</t>
  </si>
  <si>
    <t>Comisión</t>
  </si>
  <si>
    <t>Gastos</t>
  </si>
  <si>
    <t>Bº bruto</t>
  </si>
  <si>
    <t>Bº neto</t>
  </si>
  <si>
    <t>Motivo salida</t>
  </si>
  <si>
    <t>Real</t>
  </si>
  <si>
    <t>NASDAQ</t>
  </si>
  <si>
    <t>Objetivo</t>
  </si>
  <si>
    <t>REGISTRO DE OPERACIONES</t>
  </si>
  <si>
    <t>UAUA</t>
  </si>
  <si>
    <t>nº</t>
  </si>
  <si>
    <t>Orientación</t>
  </si>
  <si>
    <t>5,33 / 5,81</t>
  </si>
  <si>
    <t>Largo</t>
  </si>
  <si>
    <t>Listas</t>
  </si>
  <si>
    <t>Virtual</t>
  </si>
  <si>
    <t>Corto</t>
  </si>
  <si>
    <t>Stop inicial</t>
  </si>
  <si>
    <t>Trailing stop</t>
  </si>
  <si>
    <t>Error</t>
  </si>
  <si>
    <t>Fraccionar</t>
  </si>
  <si>
    <t>No disparada</t>
  </si>
  <si>
    <t>Nota</t>
  </si>
  <si>
    <t>BBVA</t>
  </si>
  <si>
    <t>ESPAÑA</t>
  </si>
  <si>
    <t>9,25 / 9,78 / 10,31</t>
  </si>
  <si>
    <t>ORCT</t>
  </si>
  <si>
    <t>Suficiente</t>
  </si>
  <si>
    <t>MBI</t>
  </si>
  <si>
    <t>NYSE</t>
  </si>
  <si>
    <t>Operación que se desarrolla con dinero real</t>
  </si>
  <si>
    <t>Operación que se simula</t>
  </si>
  <si>
    <t>Operación para ganar dinero cuando la Bolsa sube</t>
  </si>
  <si>
    <t>Operación para ganar dinero cuando la Bolsa baja</t>
  </si>
  <si>
    <t>Se cierra la operación por alcanzar el objetivo previsto</t>
  </si>
  <si>
    <t>Se cierra la operación por tocar el stop loss inicial</t>
  </si>
  <si>
    <t>Se cierra la operación por tocar el stop loss que se había ido ciñendo</t>
  </si>
  <si>
    <t>Se cierra la operación porque se estima que el precio ha finalizado el movimiento aprovechable</t>
  </si>
  <si>
    <t>Se cierra la operación porque se descubre un error en el planteamiento</t>
  </si>
  <si>
    <t>Esta operación nunca llegó a abrirse</t>
  </si>
  <si>
    <t>Explicación</t>
  </si>
  <si>
    <t>Se escalona la salida o la entrada por motivos estratégicos. La operación continúa en la línea siguiente.</t>
  </si>
  <si>
    <t>Campos del registro de operaciones</t>
  </si>
  <si>
    <t xml:space="preserve">Novatos Trading Club ©  </t>
  </si>
  <si>
    <t>Cálculo automático. Diferencia entre Precio y Orden.</t>
  </si>
  <si>
    <t>Cálculo automático. Suma de gastos por comisión y deslizamiento en la entrada (o en la salida)</t>
  </si>
  <si>
    <t>Ganancia (o pérdida si da negativo) restando los gastos de comisiones y deslizamientos.</t>
  </si>
  <si>
    <t>Gasto por comisión de entrada (o de salida). En la comisión de salida se pueden añadir la de custodia si la hubiera.</t>
  </si>
  <si>
    <t>Razón por la que se cierra la posición. Detalles más arriba.</t>
  </si>
  <si>
    <t>Apuntes del trader sobre la operación.</t>
  </si>
  <si>
    <t>Ganancia (o pérdida si da negativo).</t>
  </si>
  <si>
    <t>Precio al que realmente se ejecuta nuestra orden.</t>
  </si>
  <si>
    <t>Fecha a la que se dispara la orden de entrada (o salida).</t>
  </si>
  <si>
    <t>Precio al que se pretende entrar en la posición (o salir de ella).</t>
  </si>
  <si>
    <t>Objetivo estimado del precio.</t>
  </si>
  <si>
    <t>Stop loss inicial y sus sucesivos ajustes.</t>
  </si>
  <si>
    <t>Relación Beneficio/Riesgo. Más información aquí.</t>
  </si>
  <si>
    <t>Larga o corta. Más información aquí.</t>
  </si>
  <si>
    <t>Número de acciones a comprar o vender.</t>
  </si>
  <si>
    <t>Mercado al que pertenece el valor.</t>
  </si>
  <si>
    <t>Operación simulada o con dinero real.</t>
  </si>
  <si>
    <t>Ticker del valor. Por ejemplo, para Microsoft es MSFT.</t>
  </si>
  <si>
    <t>Identificador único de la operación.</t>
  </si>
  <si>
    <t>www.NovatosTradingClub.com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</si>
</sst>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[Red]\-0.00\ "/>
    <numFmt numFmtId="166" formatCode="0.000"/>
  </numFmts>
  <fonts count="24">
    <font>
      <sz val="10"/>
      <name val="Arial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1"/>
      <name val="Arial"/>
      <family val="2"/>
    </font>
    <font>
      <i/>
      <sz val="9"/>
      <color indexed="48"/>
      <name val="Arial"/>
      <family val="2"/>
    </font>
    <font>
      <b/>
      <sz val="10"/>
      <color indexed="18"/>
      <name val="Arial"/>
      <family val="2"/>
    </font>
    <font>
      <sz val="10"/>
      <color indexed="21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theme="0" tint="-0.34998626667073579"/>
      <name val="Arial"/>
      <family val="2"/>
    </font>
    <font>
      <sz val="10"/>
      <color indexed="23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4"/>
      <color theme="0"/>
      <name val="Arial"/>
      <family val="2"/>
    </font>
    <font>
      <i/>
      <sz val="11"/>
      <color theme="0"/>
      <name val="Arial"/>
      <family val="2"/>
    </font>
    <font>
      <u/>
      <sz val="8.5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4" borderId="0" xfId="0" applyFill="1" applyAlignment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/>
    <xf numFmtId="0" fontId="8" fillId="3" borderId="0" xfId="0" applyFont="1" applyFill="1" applyBorder="1" applyAlignment="1">
      <alignment horizontal="center"/>
    </xf>
    <xf numFmtId="165" fontId="17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8" fillId="3" borderId="0" xfId="0" applyFont="1" applyFill="1"/>
    <xf numFmtId="0" fontId="20" fillId="3" borderId="0" xfId="0" applyFont="1" applyFill="1"/>
    <xf numFmtId="0" fontId="20" fillId="3" borderId="1" xfId="0" applyFont="1" applyFill="1" applyBorder="1"/>
    <xf numFmtId="0" fontId="0" fillId="6" borderId="0" xfId="0" applyFill="1"/>
    <xf numFmtId="0" fontId="18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21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/>
    </xf>
    <xf numFmtId="0" fontId="23" fillId="3" borderId="0" xfId="1" applyFont="1" applyFill="1" applyAlignment="1" applyProtection="1"/>
    <xf numFmtId="0" fontId="4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18" fillId="6" borderId="7" xfId="0" applyFont="1" applyFill="1" applyBorder="1" applyAlignment="1" applyProtection="1">
      <alignment horizontal="center"/>
      <protection locked="0"/>
    </xf>
    <xf numFmtId="164" fontId="10" fillId="3" borderId="8" xfId="0" applyNumberFormat="1" applyFont="1" applyFill="1" applyBorder="1" applyAlignment="1" applyProtection="1">
      <alignment horizontal="center"/>
      <protection locked="0"/>
    </xf>
    <xf numFmtId="2" fontId="11" fillId="3" borderId="11" xfId="0" applyNumberFormat="1" applyFont="1" applyFill="1" applyBorder="1" applyAlignment="1" applyProtection="1">
      <alignment horizontal="left"/>
      <protection locked="0"/>
    </xf>
    <xf numFmtId="2" fontId="12" fillId="3" borderId="0" xfId="0" applyNumberFormat="1" applyFont="1" applyFill="1" applyAlignment="1" applyProtection="1">
      <alignment horizontal="center"/>
      <protection locked="0"/>
    </xf>
    <xf numFmtId="166" fontId="13" fillId="3" borderId="6" xfId="0" applyNumberFormat="1" applyFont="1" applyFill="1" applyBorder="1" applyAlignment="1" applyProtection="1">
      <alignment horizontal="center"/>
      <protection locked="0"/>
    </xf>
    <xf numFmtId="15" fontId="14" fillId="3" borderId="0" xfId="0" applyNumberFormat="1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2" fontId="16" fillId="3" borderId="0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65" fontId="12" fillId="3" borderId="6" xfId="0" applyNumberFormat="1" applyFont="1" applyFill="1" applyBorder="1" applyAlignment="1" applyProtection="1">
      <alignment horizontal="center"/>
      <protection locked="0"/>
    </xf>
    <xf numFmtId="165" fontId="17" fillId="3" borderId="0" xfId="0" applyNumberFormat="1" applyFont="1" applyFill="1" applyBorder="1" applyAlignment="1" applyProtection="1">
      <alignment horizontal="center"/>
      <protection locked="0"/>
    </xf>
    <xf numFmtId="15" fontId="14" fillId="7" borderId="0" xfId="0" applyNumberFormat="1" applyFont="1" applyFill="1" applyBorder="1" applyAlignment="1" applyProtection="1">
      <alignment horizontal="center"/>
      <protection locked="0"/>
    </xf>
    <xf numFmtId="2" fontId="15" fillId="7" borderId="0" xfId="0" applyNumberFormat="1" applyFont="1" applyFill="1" applyBorder="1" applyAlignment="1" applyProtection="1">
      <alignment horizontal="center"/>
      <protection locked="0"/>
    </xf>
    <xf numFmtId="2" fontId="16" fillId="7" borderId="0" xfId="0" applyNumberFormat="1" applyFont="1" applyFill="1" applyBorder="1" applyAlignment="1" applyProtection="1">
      <alignment horizontal="center"/>
      <protection locked="0"/>
    </xf>
    <xf numFmtId="2" fontId="0" fillId="7" borderId="0" xfId="0" applyNumberFormat="1" applyFill="1" applyBorder="1" applyAlignment="1" applyProtection="1">
      <alignment horizontal="center"/>
      <protection locked="0"/>
    </xf>
    <xf numFmtId="166" fontId="13" fillId="7" borderId="6" xfId="0" applyNumberFormat="1" applyFont="1" applyFill="1" applyBorder="1" applyAlignment="1" applyProtection="1">
      <alignment horizontal="center"/>
      <protection locked="0"/>
    </xf>
    <xf numFmtId="165" fontId="12" fillId="7" borderId="6" xfId="0" applyNumberFormat="1" applyFont="1" applyFill="1" applyBorder="1" applyAlignment="1" applyProtection="1">
      <alignment horizontal="center"/>
      <protection locked="0"/>
    </xf>
    <xf numFmtId="165" fontId="17" fillId="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6" borderId="0" xfId="0" applyFill="1" applyBorder="1"/>
    <xf numFmtId="2" fontId="12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0" fillId="0" borderId="0" xfId="0" applyBorder="1"/>
    <xf numFmtId="0" fontId="7" fillId="3" borderId="0" xfId="0" applyFont="1" applyFill="1" applyBorder="1" applyAlignment="1" applyProtection="1">
      <alignment horizontal="center"/>
      <protection locked="0"/>
    </xf>
    <xf numFmtId="0" fontId="18" fillId="6" borderId="0" xfId="0" applyFont="1" applyFill="1" applyBorder="1" applyAlignment="1" applyProtection="1">
      <alignment horizontal="center"/>
      <protection locked="0"/>
    </xf>
    <xf numFmtId="164" fontId="10" fillId="3" borderId="0" xfId="0" applyNumberFormat="1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 applyBorder="1" applyAlignment="1" applyProtection="1">
      <alignment horizontal="left"/>
      <protection locked="0"/>
    </xf>
    <xf numFmtId="166" fontId="13" fillId="3" borderId="0" xfId="0" applyNumberFormat="1" applyFont="1" applyFill="1" applyBorder="1" applyAlignment="1" applyProtection="1">
      <alignment horizontal="center"/>
      <protection locked="0"/>
    </xf>
    <xf numFmtId="165" fontId="12" fillId="3" borderId="0" xfId="0" applyNumberFormat="1" applyFont="1" applyFill="1" applyBorder="1" applyAlignment="1" applyProtection="1">
      <alignment horizontal="center"/>
      <protection locked="0"/>
    </xf>
    <xf numFmtId="0" fontId="0" fillId="6" borderId="12" xfId="0" applyFill="1" applyBorder="1"/>
    <xf numFmtId="0" fontId="4" fillId="3" borderId="12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18" fillId="6" borderId="14" xfId="0" applyFont="1" applyFill="1" applyBorder="1" applyAlignment="1" applyProtection="1">
      <alignment horizontal="center"/>
      <protection locked="0"/>
    </xf>
    <xf numFmtId="164" fontId="10" fillId="3" borderId="15" xfId="0" applyNumberFormat="1" applyFont="1" applyFill="1" applyBorder="1" applyAlignment="1" applyProtection="1">
      <alignment horizontal="center"/>
      <protection locked="0"/>
    </xf>
    <xf numFmtId="2" fontId="11" fillId="3" borderId="16" xfId="0" applyNumberFormat="1" applyFont="1" applyFill="1" applyBorder="1" applyAlignment="1" applyProtection="1">
      <alignment horizontal="left"/>
      <protection locked="0"/>
    </xf>
    <xf numFmtId="2" fontId="12" fillId="3" borderId="12" xfId="0" applyNumberFormat="1" applyFont="1" applyFill="1" applyBorder="1" applyAlignment="1" applyProtection="1">
      <alignment horizontal="center"/>
      <protection locked="0"/>
    </xf>
    <xf numFmtId="166" fontId="13" fillId="3" borderId="13" xfId="0" applyNumberFormat="1" applyFont="1" applyFill="1" applyBorder="1" applyAlignment="1" applyProtection="1">
      <alignment horizontal="center"/>
      <protection locked="0"/>
    </xf>
    <xf numFmtId="15" fontId="14" fillId="3" borderId="12" xfId="0" applyNumberFormat="1" applyFont="1" applyFill="1" applyBorder="1" applyAlignment="1" applyProtection="1">
      <alignment horizontal="center"/>
      <protection locked="0"/>
    </xf>
    <xf numFmtId="2" fontId="15" fillId="3" borderId="12" xfId="0" applyNumberFormat="1" applyFont="1" applyFill="1" applyBorder="1" applyAlignment="1" applyProtection="1">
      <alignment horizontal="center"/>
      <protection locked="0"/>
    </xf>
    <xf numFmtId="2" fontId="16" fillId="3" borderId="12" xfId="0" applyNumberFormat="1" applyFon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65" fontId="12" fillId="3" borderId="13" xfId="0" applyNumberFormat="1" applyFont="1" applyFill="1" applyBorder="1" applyAlignment="1" applyProtection="1">
      <alignment horizontal="center"/>
      <protection locked="0"/>
    </xf>
    <xf numFmtId="165" fontId="17" fillId="3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0" fillId="0" borderId="12" xfId="0" applyBorder="1"/>
    <xf numFmtId="0" fontId="22" fillId="2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11">
    <dxf>
      <font>
        <color theme="4" tint="-0.24994659260841701"/>
      </font>
    </dxf>
    <dxf>
      <font>
        <color auto="1"/>
      </font>
      <fill>
        <patternFill>
          <bgColor rgb="FFFFFF00"/>
        </patternFill>
      </fill>
    </dxf>
    <dxf>
      <font>
        <color rgb="FFFF0000"/>
      </font>
    </dxf>
    <dxf>
      <font>
        <color rgb="FF7030A0"/>
      </font>
    </dxf>
    <dxf>
      <font>
        <color theme="5" tint="-0.499984740745262"/>
      </font>
    </dxf>
    <dxf>
      <font>
        <color theme="9" tint="-0.499984740745262"/>
      </font>
    </dxf>
    <dxf>
      <font>
        <color theme="0" tint="-0.24994659260841701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2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257736</xdr:colOff>
      <xdr:row>12</xdr:row>
      <xdr:rowOff>0</xdr:rowOff>
    </xdr:from>
    <xdr:ext cx="12124764" cy="1251469"/>
    <xdr:sp macro="" textlink="">
      <xdr:nvSpPr>
        <xdr:cNvPr id="2" name="1 CuadroTexto"/>
        <xdr:cNvSpPr txBox="1"/>
      </xdr:nvSpPr>
      <xdr:spPr>
        <a:xfrm>
          <a:off x="549089" y="1736912"/>
          <a:ext cx="12124764" cy="1251469"/>
        </a:xfrm>
        <a:prstGeom prst="rect">
          <a:avLst/>
        </a:prstGeom>
        <a:solidFill>
          <a:schemeClr val="accent1"/>
        </a:solidFill>
        <a:ln>
          <a:solidFill>
            <a:schemeClr val="tx2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144000" tIns="108000" rIns="144000" bIns="108000" rtlCol="0" anchor="t">
          <a:spAutoFit/>
        </a:bodyPr>
        <a:lstStyle/>
        <a:p>
          <a:r>
            <a:rPr lang="es-ES" sz="1100">
              <a:solidFill>
                <a:schemeClr val="bg1"/>
              </a:solidFill>
            </a:rPr>
            <a:t>LAS OPERACIONES QUE SE MUESTRAN SON SÓLO UN EJEMPLO PARA QUE VEAS  CÓMO SE UTILIZA ESTE</a:t>
          </a:r>
          <a:r>
            <a:rPr lang="es-ES" sz="1100" baseline="0">
              <a:solidFill>
                <a:schemeClr val="bg1"/>
              </a:solidFill>
            </a:rPr>
            <a:t> REGISTRO DE OPERACIONES. </a:t>
          </a:r>
          <a:r>
            <a:rPr lang="es-ES" sz="1100">
              <a:solidFill>
                <a:schemeClr val="bg1"/>
              </a:solidFill>
            </a:rPr>
            <a:t>TÚ</a:t>
          </a:r>
          <a:r>
            <a:rPr lang="es-ES" sz="1100" baseline="0">
              <a:solidFill>
                <a:schemeClr val="bg1"/>
              </a:solidFill>
            </a:rPr>
            <a:t> DEBES EMPEZAR A ANOTAR LAS TUYAS  DEBAJO DE ESTE CUADRO.</a:t>
          </a:r>
          <a:endParaRPr lang="es-ES" sz="1100">
            <a:solidFill>
              <a:schemeClr val="bg1"/>
            </a:solidFill>
          </a:endParaRPr>
        </a:p>
        <a:p>
          <a:endParaRPr lang="es-ES" sz="1100" baseline="0">
            <a:solidFill>
              <a:schemeClr val="bg1"/>
            </a:solidFill>
          </a:endParaRPr>
        </a:p>
        <a:p>
          <a:r>
            <a:rPr lang="es-ES" sz="1100" baseline="0">
              <a:solidFill>
                <a:schemeClr val="bg1"/>
              </a:solidFill>
            </a:rPr>
            <a:t>A LA DERECHA TIENES INSTRUCCIONES SOBRE EL SIGNIFICADO DE CADA CAMPO DEL REGISTRO. ADEMÁS, HAY ALGUNOS CAMPOS, COMO EL DE  </a:t>
          </a:r>
          <a:r>
            <a:rPr lang="es-ES" sz="1100" i="1" baseline="0">
              <a:solidFill>
                <a:schemeClr val="bg1"/>
              </a:solidFill>
            </a:rPr>
            <a:t>TIPO</a:t>
          </a:r>
          <a:r>
            <a:rPr lang="es-ES" sz="1100" baseline="0">
              <a:solidFill>
                <a:schemeClr val="bg1"/>
              </a:solidFill>
            </a:rPr>
            <a:t>, </a:t>
          </a:r>
          <a:r>
            <a:rPr lang="es-ES" sz="1100" i="1" baseline="0">
              <a:solidFill>
                <a:schemeClr val="bg1"/>
              </a:solidFill>
            </a:rPr>
            <a:t>ORIENTACIÓN</a:t>
          </a:r>
          <a:r>
            <a:rPr lang="es-ES" sz="1100" baseline="0">
              <a:solidFill>
                <a:schemeClr val="bg1"/>
              </a:solidFill>
            </a:rPr>
            <a:t> Y </a:t>
          </a:r>
          <a:r>
            <a:rPr lang="es-ES" sz="1100" i="1" baseline="0">
              <a:solidFill>
                <a:schemeClr val="bg1"/>
              </a:solidFill>
            </a:rPr>
            <a:t>MOTIVO</a:t>
          </a:r>
          <a:r>
            <a:rPr lang="es-ES" sz="1100" baseline="0">
              <a:solidFill>
                <a:schemeClr val="bg1"/>
              </a:solidFill>
            </a:rPr>
            <a:t>, QUE NO SE CUBREN TECLEANDO, SINO QUE SE SELECCIONAN EN UN MENÚ DESPLEGABLE. A LA DERECHA VERÁS EL SIGNIFICADO DE CADA OPCIÓN.</a:t>
          </a:r>
        </a:p>
        <a:p>
          <a:endParaRPr lang="es-ES" sz="1100" baseline="0">
            <a:solidFill>
              <a:schemeClr val="bg1"/>
            </a:solidFill>
          </a:endParaRPr>
        </a:p>
        <a:p>
          <a:r>
            <a:rPr lang="es-ES" sz="1100" baseline="0">
              <a:solidFill>
                <a:schemeClr val="bg1"/>
              </a:solidFill>
            </a:rPr>
            <a:t>POR ÚLTIMO, LOS CAMPOS </a:t>
          </a:r>
          <a:r>
            <a:rPr lang="es-ES" sz="1100" i="1" baseline="0">
              <a:solidFill>
                <a:schemeClr val="bg1"/>
              </a:solidFill>
            </a:rPr>
            <a:t>DESLIZ</a:t>
          </a:r>
          <a:r>
            <a:rPr lang="es-ES" sz="1100" baseline="0">
              <a:solidFill>
                <a:schemeClr val="bg1"/>
              </a:solidFill>
            </a:rPr>
            <a:t>, </a:t>
          </a:r>
          <a:r>
            <a:rPr lang="es-ES" sz="1100" i="1" baseline="0">
              <a:solidFill>
                <a:schemeClr val="bg1"/>
              </a:solidFill>
            </a:rPr>
            <a:t>GASTOS</a:t>
          </a:r>
          <a:r>
            <a:rPr lang="es-ES" sz="1100" baseline="0">
              <a:solidFill>
                <a:schemeClr val="bg1"/>
              </a:solidFill>
            </a:rPr>
            <a:t>, </a:t>
          </a:r>
          <a:r>
            <a:rPr lang="es-ES" sz="1100" i="1" baseline="0">
              <a:solidFill>
                <a:schemeClr val="bg1"/>
              </a:solidFill>
            </a:rPr>
            <a:t>Bº</a:t>
          </a:r>
          <a:r>
            <a:rPr lang="es-ES" sz="1100" baseline="0">
              <a:solidFill>
                <a:schemeClr val="bg1"/>
              </a:solidFill>
            </a:rPr>
            <a:t> </a:t>
          </a:r>
          <a:r>
            <a:rPr lang="es-ES" sz="1100" i="1" baseline="0">
              <a:solidFill>
                <a:schemeClr val="bg1"/>
              </a:solidFill>
            </a:rPr>
            <a:t>BRUTO</a:t>
          </a:r>
          <a:r>
            <a:rPr lang="es-ES" sz="1100" baseline="0">
              <a:solidFill>
                <a:schemeClr val="bg1"/>
              </a:solidFill>
            </a:rPr>
            <a:t> Y </a:t>
          </a:r>
          <a:r>
            <a:rPr lang="es-ES" sz="1100" i="1" baseline="0">
              <a:solidFill>
                <a:schemeClr val="bg1"/>
              </a:solidFill>
            </a:rPr>
            <a:t>Bº</a:t>
          </a:r>
          <a:r>
            <a:rPr lang="es-ES" sz="1100" baseline="0">
              <a:solidFill>
                <a:schemeClr val="bg1"/>
              </a:solidFill>
            </a:rPr>
            <a:t> </a:t>
          </a:r>
          <a:r>
            <a:rPr lang="es-ES" sz="1100" i="1" baseline="0">
              <a:solidFill>
                <a:schemeClr val="bg1"/>
              </a:solidFill>
            </a:rPr>
            <a:t>NETO</a:t>
          </a:r>
          <a:r>
            <a:rPr lang="es-ES" sz="1100" baseline="0">
              <a:solidFill>
                <a:schemeClr val="bg1"/>
              </a:solidFill>
            </a:rPr>
            <a:t> SE CALCULAN AUTOMÁTICAMENTE. COPIA LA CELDA DE ARRIBA PARA  HEREDAR LA FÓRMULA CUANDO RELLENES UNA NUEVA LÍNEA.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pendencia%20financiera/01-%20B&#225;sico/Trad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des"/>
      <sheetName val="Risk control"/>
      <sheetName val="Weinstein"/>
      <sheetName val="Avanzado"/>
      <sheetName val="Básico"/>
      <sheetName val="Estado"/>
      <sheetName val="StockReview"/>
      <sheetName val="Experto"/>
      <sheetName val="Lecciones"/>
      <sheetName val="CPL"/>
      <sheetName val="StockTest"/>
      <sheetName val="Estrategia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vatostradingclub.com/" TargetMode="External"/><Relationship Id="rId2" Type="http://schemas.openxmlformats.org/officeDocument/2006/relationships/hyperlink" Target="http://www.novatostradingclub.com/formacion/%C2%BFcuanto-estas-dispuesto-a-perder/" TargetMode="External"/><Relationship Id="rId1" Type="http://schemas.openxmlformats.org/officeDocument/2006/relationships/hyperlink" Target="http://www.novatostradingclub.com/formacion/como-ganar-dinero-cuando-la-bolsa-baja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5"/>
  <sheetViews>
    <sheetView tabSelected="1" zoomScale="85" zoomScaleNormal="85" workbookViewId="0">
      <pane ySplit="5" topLeftCell="A6" activePane="bottomLeft" state="frozenSplit"/>
      <selection pane="bottomLeft" activeCell="C24" sqref="C24"/>
    </sheetView>
  </sheetViews>
  <sheetFormatPr baseColWidth="10" defaultRowHeight="12.75"/>
  <cols>
    <col min="1" max="1" width="0.7109375" customWidth="1"/>
    <col min="2" max="2" width="3.7109375" bestFit="1" customWidth="1"/>
    <col min="3" max="3" width="8.7109375" style="26" bestFit="1" customWidth="1"/>
    <col min="4" max="4" width="6.85546875" customWidth="1"/>
    <col min="5" max="5" width="9.28515625" style="26" bestFit="1" customWidth="1"/>
    <col min="6" max="6" width="4.140625" style="26" bestFit="1" customWidth="1"/>
    <col min="7" max="7" width="11.7109375" style="26" bestFit="1" customWidth="1"/>
    <col min="8" max="8" width="5.5703125" style="26" bestFit="1" customWidth="1"/>
    <col min="9" max="9" width="9.5703125" style="26" customWidth="1"/>
    <col min="10" max="11" width="8.7109375" style="26" bestFit="1" customWidth="1"/>
    <col min="12" max="12" width="9.85546875" style="26" bestFit="1" customWidth="1"/>
    <col min="13" max="13" width="6.7109375" style="26" bestFit="1" customWidth="1"/>
    <col min="14" max="14" width="6.5703125" style="26" bestFit="1" customWidth="1"/>
    <col min="15" max="15" width="9.5703125" style="26" bestFit="1" customWidth="1"/>
    <col min="16" max="16" width="7.140625" style="26" bestFit="1" customWidth="1"/>
    <col min="17" max="17" width="8.7109375" style="26" bestFit="1" customWidth="1"/>
    <col min="18" max="18" width="9.85546875" style="26" bestFit="1" customWidth="1"/>
    <col min="19" max="20" width="6.7109375" bestFit="1" customWidth="1"/>
    <col min="21" max="21" width="9.5703125" bestFit="1" customWidth="1"/>
    <col min="22" max="22" width="7.42578125" bestFit="1" customWidth="1"/>
    <col min="23" max="23" width="8.5703125" bestFit="1" customWidth="1"/>
    <col min="24" max="24" width="7.7109375" bestFit="1" customWidth="1"/>
    <col min="25" max="25" width="13.28515625" bestFit="1" customWidth="1"/>
    <col min="26" max="26" width="11.7109375" customWidth="1"/>
    <col min="27" max="27" width="2.7109375" customWidth="1"/>
    <col min="31" max="31" width="13.140625" customWidth="1"/>
    <col min="32" max="32" width="1" customWidth="1"/>
    <col min="33" max="33" width="99.42578125" bestFit="1" customWidth="1"/>
  </cols>
  <sheetData>
    <row r="1" spans="1:66" s="1" customFormat="1" ht="12" customHeight="1"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66" s="1" customFormat="1" ht="18">
      <c r="E2" s="3" t="s">
        <v>21</v>
      </c>
      <c r="G2" s="3"/>
      <c r="H2" s="4"/>
      <c r="I2" s="4"/>
      <c r="J2" s="37"/>
      <c r="K2" s="38"/>
      <c r="L2" s="39" t="s">
        <v>56</v>
      </c>
      <c r="M2" s="38"/>
      <c r="N2" s="101" t="s">
        <v>76</v>
      </c>
      <c r="O2" s="101"/>
      <c r="P2" s="101"/>
      <c r="Q2" s="101"/>
      <c r="R2" s="101"/>
    </row>
    <row r="3" spans="1:66" s="5" customFormat="1" ht="6" customHeight="1">
      <c r="C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66" s="7" customFormat="1" ht="11.25" customHeight="1">
      <c r="K4" s="103" t="s">
        <v>0</v>
      </c>
      <c r="L4" s="103"/>
      <c r="M4" s="103"/>
      <c r="N4" s="103"/>
      <c r="O4" s="103"/>
      <c r="P4" s="8"/>
      <c r="Q4" s="104" t="s">
        <v>1</v>
      </c>
      <c r="R4" s="104"/>
      <c r="S4" s="104"/>
      <c r="T4" s="104"/>
      <c r="U4" s="104"/>
      <c r="V4" s="9"/>
      <c r="W4" s="102" t="s">
        <v>2</v>
      </c>
      <c r="X4" s="102"/>
      <c r="Y4" s="102"/>
    </row>
    <row r="5" spans="1:66" s="10" customFormat="1">
      <c r="B5" s="10" t="s">
        <v>23</v>
      </c>
      <c r="C5" s="10" t="s">
        <v>4</v>
      </c>
      <c r="D5" s="10" t="s">
        <v>3</v>
      </c>
      <c r="E5" s="10" t="s">
        <v>5</v>
      </c>
      <c r="F5" s="11" t="s">
        <v>6</v>
      </c>
      <c r="G5" s="12" t="s">
        <v>24</v>
      </c>
      <c r="H5" s="13" t="s">
        <v>7</v>
      </c>
      <c r="I5" s="14" t="s">
        <v>8</v>
      </c>
      <c r="J5" s="10" t="s">
        <v>20</v>
      </c>
      <c r="K5" s="11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1" t="s">
        <v>9</v>
      </c>
      <c r="R5" s="10" t="s">
        <v>10</v>
      </c>
      <c r="S5" s="10" t="s">
        <v>11</v>
      </c>
      <c r="T5" s="10" t="s">
        <v>12</v>
      </c>
      <c r="U5" s="10" t="s">
        <v>13</v>
      </c>
      <c r="V5" s="10" t="s">
        <v>14</v>
      </c>
      <c r="W5" s="11" t="s">
        <v>15</v>
      </c>
      <c r="X5" s="10" t="s">
        <v>16</v>
      </c>
      <c r="Y5" s="10" t="s">
        <v>17</v>
      </c>
      <c r="Z5" s="11" t="s">
        <v>35</v>
      </c>
    </row>
    <row r="6" spans="1:66" s="15" customFormat="1" ht="3" customHeight="1">
      <c r="A6" s="33"/>
      <c r="B6" s="16"/>
      <c r="C6" s="17"/>
      <c r="D6" s="16"/>
      <c r="E6" s="17"/>
      <c r="F6" s="18"/>
      <c r="G6" s="19"/>
      <c r="H6" s="20"/>
      <c r="I6" s="21"/>
      <c r="J6" s="22"/>
      <c r="K6" s="18"/>
      <c r="L6" s="17"/>
      <c r="M6" s="17"/>
      <c r="N6" s="17"/>
      <c r="O6" s="17"/>
      <c r="P6" s="17"/>
      <c r="Q6" s="18"/>
      <c r="R6" s="17"/>
      <c r="S6" s="16"/>
      <c r="T6" s="16"/>
      <c r="U6" s="16"/>
      <c r="V6" s="17"/>
      <c r="W6" s="23"/>
      <c r="Z6" s="23"/>
    </row>
    <row r="7" spans="1:66" s="15" customFormat="1">
      <c r="A7" s="33"/>
      <c r="B7" s="42">
        <v>158</v>
      </c>
      <c r="C7" s="43" t="s">
        <v>22</v>
      </c>
      <c r="D7" s="44" t="s">
        <v>18</v>
      </c>
      <c r="E7" s="45" t="s">
        <v>19</v>
      </c>
      <c r="F7" s="46">
        <v>150</v>
      </c>
      <c r="G7" s="47" t="s">
        <v>26</v>
      </c>
      <c r="H7" s="48">
        <v>5.7</v>
      </c>
      <c r="I7" s="49" t="s">
        <v>25</v>
      </c>
      <c r="J7" s="50">
        <v>8</v>
      </c>
      <c r="K7" s="51">
        <v>5.73</v>
      </c>
      <c r="L7" s="52">
        <v>40058</v>
      </c>
      <c r="M7" s="53">
        <v>5.74</v>
      </c>
      <c r="N7" s="54">
        <f>IF(G7&lt;&gt;"Largo",K7-M7,M7-K7)</f>
        <v>9.9999999999997868E-3</v>
      </c>
      <c r="O7" s="54">
        <v>5</v>
      </c>
      <c r="P7" s="55">
        <f>O7+N7*F7</f>
        <v>6.499999999999968</v>
      </c>
      <c r="Q7" s="51">
        <v>9.3000000000000007</v>
      </c>
      <c r="R7" s="52">
        <v>40072</v>
      </c>
      <c r="S7" s="53">
        <v>9.3000000000000007</v>
      </c>
      <c r="T7" s="54">
        <f>IF(G7&lt;&gt;"Largo",Q7-S7,S7-Q7)</f>
        <v>0</v>
      </c>
      <c r="U7" s="54">
        <v>5</v>
      </c>
      <c r="V7" s="55">
        <f>U7-(F7*T7)</f>
        <v>5</v>
      </c>
      <c r="W7" s="56">
        <f>F7*IF(G7&lt;&gt;"Corto",Q7-K7,K7-Q7)</f>
        <v>535.5</v>
      </c>
      <c r="X7" s="57">
        <f>W7-(P7+V7)</f>
        <v>524</v>
      </c>
      <c r="Y7" s="57" t="s">
        <v>31</v>
      </c>
      <c r="Z7" s="67"/>
      <c r="AA7" s="68"/>
      <c r="AB7" s="68"/>
      <c r="AC7" s="68"/>
      <c r="AE7" s="29" t="s">
        <v>27</v>
      </c>
      <c r="AG7" s="32" t="s">
        <v>53</v>
      </c>
    </row>
    <row r="8" spans="1:66" s="15" customFormat="1">
      <c r="A8" s="33"/>
      <c r="B8" s="42">
        <v>159</v>
      </c>
      <c r="C8" s="43" t="s">
        <v>39</v>
      </c>
      <c r="D8" s="44" t="s">
        <v>18</v>
      </c>
      <c r="E8" s="45" t="s">
        <v>19</v>
      </c>
      <c r="F8" s="46">
        <v>175</v>
      </c>
      <c r="G8" s="47" t="s">
        <v>29</v>
      </c>
      <c r="H8" s="48">
        <v>6.6</v>
      </c>
      <c r="I8" s="49">
        <v>5.81</v>
      </c>
      <c r="J8" s="50">
        <v>4.2300000000000004</v>
      </c>
      <c r="K8" s="51">
        <v>5.62</v>
      </c>
      <c r="L8" s="52">
        <v>40255</v>
      </c>
      <c r="M8" s="53">
        <v>5.51</v>
      </c>
      <c r="N8" s="54">
        <f>IF(G8&lt;&gt;"Largo",K8-M8,M8-K8)</f>
        <v>0.11000000000000032</v>
      </c>
      <c r="O8" s="54">
        <v>3.03</v>
      </c>
      <c r="P8" s="55">
        <f>O8+N8*F8</f>
        <v>22.280000000000058</v>
      </c>
      <c r="Q8" s="51">
        <v>5.29</v>
      </c>
      <c r="R8" s="52">
        <v>40255</v>
      </c>
      <c r="S8" s="53">
        <v>5.3</v>
      </c>
      <c r="T8" s="54">
        <f>IF(G8&lt;&gt;"Largo",Q8-S8,S8-Q8)</f>
        <v>-9.9999999999997868E-3</v>
      </c>
      <c r="U8" s="54">
        <v>3.03</v>
      </c>
      <c r="V8" s="55">
        <f>U8-(F8*T8)</f>
        <v>4.7799999999999621</v>
      </c>
      <c r="W8" s="56">
        <f>F8*IF(G8&lt;&gt;"Corto",Q8-K8,K8-Q8)</f>
        <v>57.750000000000014</v>
      </c>
      <c r="X8" s="57">
        <f>W8-(P8+V8)</f>
        <v>30.689999999999994</v>
      </c>
      <c r="Y8" s="57" t="s">
        <v>40</v>
      </c>
      <c r="Z8" s="67"/>
      <c r="AA8" s="68"/>
      <c r="AB8" s="68"/>
      <c r="AC8" s="68"/>
      <c r="AE8" s="22"/>
    </row>
    <row r="9" spans="1:66" s="15" customFormat="1">
      <c r="A9" s="33"/>
      <c r="B9" s="42">
        <v>160</v>
      </c>
      <c r="C9" s="43" t="s">
        <v>41</v>
      </c>
      <c r="D9" s="44" t="s">
        <v>18</v>
      </c>
      <c r="E9" s="45" t="s">
        <v>42</v>
      </c>
      <c r="F9" s="46">
        <v>99</v>
      </c>
      <c r="G9" s="47" t="s">
        <v>26</v>
      </c>
      <c r="H9" s="48">
        <v>3.9</v>
      </c>
      <c r="I9" s="49">
        <v>10.050000000000001</v>
      </c>
      <c r="J9" s="50">
        <v>17</v>
      </c>
      <c r="K9" s="51">
        <v>11.47</v>
      </c>
      <c r="L9" s="58"/>
      <c r="M9" s="59"/>
      <c r="N9" s="60"/>
      <c r="O9" s="60"/>
      <c r="P9" s="61"/>
      <c r="Q9" s="62"/>
      <c r="R9" s="58"/>
      <c r="S9" s="59"/>
      <c r="T9" s="60"/>
      <c r="U9" s="60"/>
      <c r="V9" s="61"/>
      <c r="W9" s="63"/>
      <c r="X9" s="64"/>
      <c r="Y9" s="57" t="s">
        <v>34</v>
      </c>
      <c r="Z9" s="67"/>
      <c r="AA9" s="68"/>
      <c r="AB9" s="68"/>
      <c r="AC9" s="68"/>
      <c r="AE9" s="24" t="s">
        <v>18</v>
      </c>
      <c r="AG9" s="31" t="s">
        <v>43</v>
      </c>
    </row>
    <row r="10" spans="1:66" s="15" customFormat="1">
      <c r="A10" s="33"/>
      <c r="B10" s="42">
        <v>161</v>
      </c>
      <c r="C10" s="43" t="s">
        <v>36</v>
      </c>
      <c r="D10" s="44" t="s">
        <v>28</v>
      </c>
      <c r="E10" s="45" t="s">
        <v>37</v>
      </c>
      <c r="F10" s="46">
        <v>144</v>
      </c>
      <c r="G10" s="47" t="s">
        <v>26</v>
      </c>
      <c r="H10" s="48">
        <v>2.9</v>
      </c>
      <c r="I10" s="49" t="s">
        <v>38</v>
      </c>
      <c r="J10" s="50">
        <v>11</v>
      </c>
      <c r="K10" s="51">
        <v>9.56</v>
      </c>
      <c r="L10" s="52">
        <v>40238</v>
      </c>
      <c r="M10" s="53">
        <v>9.56</v>
      </c>
      <c r="N10" s="54">
        <f>IF(G10&lt;&gt;"Largo",K10-M10,M10-K10)</f>
        <v>0</v>
      </c>
      <c r="O10" s="54">
        <v>5.99</v>
      </c>
      <c r="P10" s="55">
        <f>O10+N10*F10</f>
        <v>5.99</v>
      </c>
      <c r="Q10" s="51">
        <v>10.63</v>
      </c>
      <c r="R10" s="52">
        <v>40249</v>
      </c>
      <c r="S10" s="53">
        <v>10.62</v>
      </c>
      <c r="T10" s="54">
        <f>IF(G10&lt;&gt;"Largo",Q10-S10,S10-Q10)</f>
        <v>-1.0000000000001563E-2</v>
      </c>
      <c r="U10" s="54">
        <v>6.99</v>
      </c>
      <c r="V10" s="55">
        <f>U10-(F10*T10)</f>
        <v>8.4300000000002253</v>
      </c>
      <c r="W10" s="56">
        <f>F10*IF(G10&lt;&gt;"Corto",Q10-K10,K10-Q10)</f>
        <v>154.08000000000004</v>
      </c>
      <c r="X10" s="57">
        <f>W10-(P10+V10)</f>
        <v>139.65999999999983</v>
      </c>
      <c r="Y10" s="57" t="s">
        <v>31</v>
      </c>
      <c r="Z10" s="67"/>
      <c r="AA10" s="68"/>
      <c r="AB10" s="68"/>
      <c r="AC10" s="68"/>
      <c r="AE10" s="24" t="s">
        <v>28</v>
      </c>
      <c r="AG10" s="31" t="s">
        <v>44</v>
      </c>
    </row>
    <row r="11" spans="1:66">
      <c r="A11" s="33"/>
      <c r="B11" s="42"/>
      <c r="C11" s="43"/>
      <c r="D11" s="44"/>
      <c r="E11" s="45"/>
      <c r="F11" s="46"/>
      <c r="G11" s="47"/>
      <c r="H11" s="48"/>
      <c r="I11" s="49"/>
      <c r="J11" s="50"/>
      <c r="K11" s="51"/>
      <c r="L11" s="52"/>
      <c r="M11" s="53"/>
      <c r="N11" s="54"/>
      <c r="O11" s="54"/>
      <c r="P11" s="55"/>
      <c r="Q11" s="51"/>
      <c r="R11" s="52"/>
      <c r="S11" s="53"/>
      <c r="T11" s="54"/>
      <c r="U11" s="54"/>
      <c r="V11" s="55"/>
      <c r="W11" s="56"/>
      <c r="X11" s="57"/>
      <c r="Y11" s="57"/>
      <c r="Z11" s="67"/>
      <c r="AA11" s="68"/>
      <c r="AB11" s="68"/>
      <c r="AC11" s="68"/>
      <c r="AD11" s="15"/>
      <c r="AE11" s="22"/>
      <c r="AF11" s="15"/>
      <c r="AG11" s="31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>
      <c r="A12" s="33"/>
      <c r="B12" s="42"/>
      <c r="C12" s="43"/>
      <c r="D12" s="44"/>
      <c r="E12" s="45"/>
      <c r="F12" s="46"/>
      <c r="G12" s="47"/>
      <c r="H12" s="48"/>
      <c r="I12" s="49"/>
      <c r="J12" s="50"/>
      <c r="K12" s="51"/>
      <c r="L12" s="52"/>
      <c r="M12" s="53"/>
      <c r="N12" s="54"/>
      <c r="O12" s="54"/>
      <c r="P12" s="55"/>
      <c r="Q12" s="51"/>
      <c r="R12" s="52"/>
      <c r="S12" s="53"/>
      <c r="T12" s="54"/>
      <c r="U12" s="54"/>
      <c r="V12" s="55"/>
      <c r="W12" s="56"/>
      <c r="X12" s="57"/>
      <c r="Y12" s="57"/>
      <c r="Z12" s="67"/>
      <c r="AA12" s="68"/>
      <c r="AB12" s="68"/>
      <c r="AC12" s="68"/>
      <c r="AD12" s="15"/>
      <c r="AE12" s="27" t="s">
        <v>26</v>
      </c>
      <c r="AF12" s="15"/>
      <c r="AG12" s="31" t="s">
        <v>45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>
      <c r="A13" s="33"/>
      <c r="B13" s="42"/>
      <c r="C13" s="43"/>
      <c r="D13" s="44"/>
      <c r="E13" s="45"/>
      <c r="F13" s="46"/>
      <c r="G13" s="47"/>
      <c r="H13" s="48"/>
      <c r="I13" s="49"/>
      <c r="J13" s="50"/>
      <c r="K13" s="51"/>
      <c r="L13" s="52"/>
      <c r="M13" s="53"/>
      <c r="N13" s="54"/>
      <c r="O13" s="54"/>
      <c r="P13" s="55"/>
      <c r="Q13" s="51"/>
      <c r="R13" s="52"/>
      <c r="S13" s="53"/>
      <c r="T13" s="54"/>
      <c r="U13" s="54"/>
      <c r="V13" s="55"/>
      <c r="W13" s="56"/>
      <c r="X13" s="57"/>
      <c r="Y13" s="57"/>
      <c r="Z13" s="67"/>
      <c r="AA13" s="68"/>
      <c r="AB13" s="68"/>
      <c r="AC13" s="68"/>
      <c r="AD13" s="15"/>
      <c r="AE13" s="28" t="s">
        <v>29</v>
      </c>
      <c r="AF13" s="15"/>
      <c r="AG13" s="31" t="s">
        <v>46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>
      <c r="A14" s="33"/>
      <c r="B14" s="42"/>
      <c r="C14" s="43"/>
      <c r="D14" s="44"/>
      <c r="E14" s="45"/>
      <c r="F14" s="46"/>
      <c r="G14" s="47"/>
      <c r="H14" s="48"/>
      <c r="I14" s="49"/>
      <c r="J14" s="50"/>
      <c r="K14" s="51"/>
      <c r="L14" s="52"/>
      <c r="M14" s="53"/>
      <c r="N14" s="54"/>
      <c r="O14" s="54"/>
      <c r="P14" s="55"/>
      <c r="Q14" s="51"/>
      <c r="R14" s="52"/>
      <c r="S14" s="53"/>
      <c r="T14" s="54"/>
      <c r="U14" s="54"/>
      <c r="V14" s="55"/>
      <c r="W14" s="56"/>
      <c r="X14" s="57"/>
      <c r="Y14" s="57"/>
      <c r="Z14" s="67"/>
      <c r="AA14" s="68"/>
      <c r="AB14" s="68"/>
      <c r="AC14" s="68"/>
      <c r="AD14" s="15"/>
      <c r="AE14" s="22"/>
      <c r="AF14" s="15"/>
      <c r="AG14" s="31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>
      <c r="A15" s="33"/>
      <c r="B15" s="42"/>
      <c r="C15" s="43"/>
      <c r="D15" s="44"/>
      <c r="E15" s="45"/>
      <c r="F15" s="46"/>
      <c r="G15" s="47"/>
      <c r="H15" s="48"/>
      <c r="I15" s="49"/>
      <c r="J15" s="50"/>
      <c r="K15" s="51"/>
      <c r="L15" s="52"/>
      <c r="M15" s="53"/>
      <c r="N15" s="54"/>
      <c r="O15" s="54"/>
      <c r="P15" s="55"/>
      <c r="Q15" s="51"/>
      <c r="R15" s="52"/>
      <c r="S15" s="53"/>
      <c r="T15" s="54"/>
      <c r="U15" s="54"/>
      <c r="V15" s="55"/>
      <c r="W15" s="56"/>
      <c r="X15" s="57"/>
      <c r="Y15" s="57"/>
      <c r="Z15" s="67"/>
      <c r="AA15" s="68"/>
      <c r="AB15" s="68"/>
      <c r="AC15" s="68"/>
      <c r="AD15" s="15"/>
      <c r="AE15" s="25" t="s">
        <v>20</v>
      </c>
      <c r="AF15" s="15"/>
      <c r="AG15" s="31" t="s">
        <v>47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66">
      <c r="A16" s="33"/>
      <c r="B16" s="42"/>
      <c r="C16" s="43"/>
      <c r="D16" s="44"/>
      <c r="E16" s="45"/>
      <c r="F16" s="46"/>
      <c r="G16" s="47"/>
      <c r="H16" s="48"/>
      <c r="I16" s="49"/>
      <c r="J16" s="50"/>
      <c r="K16" s="51"/>
      <c r="L16" s="52"/>
      <c r="M16" s="53"/>
      <c r="N16" s="54"/>
      <c r="O16" s="54"/>
      <c r="P16" s="55"/>
      <c r="Q16" s="51"/>
      <c r="R16" s="52"/>
      <c r="S16" s="53"/>
      <c r="T16" s="54"/>
      <c r="U16" s="54"/>
      <c r="V16" s="55"/>
      <c r="W16" s="56"/>
      <c r="X16" s="57"/>
      <c r="Y16" s="57"/>
      <c r="Z16" s="67"/>
      <c r="AA16" s="68"/>
      <c r="AB16" s="68"/>
      <c r="AC16" s="68"/>
      <c r="AD16" s="15"/>
      <c r="AE16" s="25" t="s">
        <v>30</v>
      </c>
      <c r="AF16" s="15"/>
      <c r="AG16" s="31" t="s">
        <v>48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</row>
    <row r="17" spans="1:66">
      <c r="A17" s="33"/>
      <c r="B17" s="42"/>
      <c r="C17" s="43"/>
      <c r="D17" s="44"/>
      <c r="E17" s="45"/>
      <c r="F17" s="46"/>
      <c r="G17" s="47"/>
      <c r="H17" s="48"/>
      <c r="I17" s="49"/>
      <c r="J17" s="50"/>
      <c r="K17" s="51"/>
      <c r="L17" s="52"/>
      <c r="M17" s="53"/>
      <c r="N17" s="54"/>
      <c r="O17" s="54"/>
      <c r="P17" s="55"/>
      <c r="Q17" s="51"/>
      <c r="R17" s="52"/>
      <c r="S17" s="53"/>
      <c r="T17" s="54"/>
      <c r="U17" s="54"/>
      <c r="V17" s="55"/>
      <c r="W17" s="56"/>
      <c r="X17" s="57"/>
      <c r="Y17" s="57"/>
      <c r="Z17" s="67"/>
      <c r="AA17" s="68"/>
      <c r="AB17" s="68"/>
      <c r="AC17" s="68"/>
      <c r="AD17" s="15"/>
      <c r="AE17" s="25" t="s">
        <v>31</v>
      </c>
      <c r="AF17" s="15"/>
      <c r="AG17" s="31" t="s">
        <v>49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>
      <c r="A18" s="33"/>
      <c r="B18" s="42"/>
      <c r="C18" s="43"/>
      <c r="D18" s="44"/>
      <c r="E18" s="45"/>
      <c r="F18" s="46"/>
      <c r="G18" s="47"/>
      <c r="H18" s="48"/>
      <c r="I18" s="49"/>
      <c r="J18" s="50"/>
      <c r="K18" s="51"/>
      <c r="L18" s="52"/>
      <c r="M18" s="53"/>
      <c r="N18" s="54"/>
      <c r="O18" s="54"/>
      <c r="P18" s="55"/>
      <c r="Q18" s="51"/>
      <c r="R18" s="52"/>
      <c r="S18" s="53"/>
      <c r="T18" s="54"/>
      <c r="U18" s="54"/>
      <c r="V18" s="55"/>
      <c r="W18" s="56"/>
      <c r="X18" s="57"/>
      <c r="Y18" s="57"/>
      <c r="Z18" s="67"/>
      <c r="AA18" s="68"/>
      <c r="AB18" s="68"/>
      <c r="AC18" s="68"/>
      <c r="AD18" s="15"/>
      <c r="AE18" s="25" t="s">
        <v>40</v>
      </c>
      <c r="AF18" s="15"/>
      <c r="AG18" s="31" t="s">
        <v>50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>
      <c r="A19" s="33"/>
      <c r="B19" s="42"/>
      <c r="C19" s="43"/>
      <c r="D19" s="44"/>
      <c r="E19" s="45"/>
      <c r="F19" s="46"/>
      <c r="G19" s="47"/>
      <c r="H19" s="48"/>
      <c r="I19" s="49"/>
      <c r="J19" s="50"/>
      <c r="K19" s="51"/>
      <c r="L19" s="52"/>
      <c r="M19" s="53"/>
      <c r="N19" s="54"/>
      <c r="O19" s="54"/>
      <c r="P19" s="55"/>
      <c r="Q19" s="51"/>
      <c r="R19" s="52"/>
      <c r="S19" s="53"/>
      <c r="T19" s="54"/>
      <c r="U19" s="54"/>
      <c r="V19" s="55"/>
      <c r="W19" s="56"/>
      <c r="X19" s="57"/>
      <c r="Y19" s="57"/>
      <c r="Z19" s="67"/>
      <c r="AA19" s="68"/>
      <c r="AB19" s="68"/>
      <c r="AC19" s="68"/>
      <c r="AD19" s="15"/>
      <c r="AE19" s="25" t="s">
        <v>32</v>
      </c>
      <c r="AF19" s="15"/>
      <c r="AG19" s="31" t="s">
        <v>51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>
      <c r="A20" s="33"/>
      <c r="B20" s="42"/>
      <c r="C20" s="43"/>
      <c r="D20" s="44"/>
      <c r="E20" s="45"/>
      <c r="F20" s="46"/>
      <c r="G20" s="47"/>
      <c r="H20" s="48"/>
      <c r="I20" s="49"/>
      <c r="J20" s="50"/>
      <c r="K20" s="51"/>
      <c r="L20" s="52"/>
      <c r="M20" s="53"/>
      <c r="N20" s="54"/>
      <c r="O20" s="54"/>
      <c r="P20" s="55"/>
      <c r="Q20" s="51"/>
      <c r="R20" s="52"/>
      <c r="S20" s="53"/>
      <c r="T20" s="54"/>
      <c r="U20" s="54"/>
      <c r="V20" s="55"/>
      <c r="W20" s="56"/>
      <c r="X20" s="57"/>
      <c r="Y20" s="57"/>
      <c r="Z20" s="67"/>
      <c r="AA20" s="68"/>
      <c r="AB20" s="68"/>
      <c r="AC20" s="68"/>
      <c r="AD20" s="15"/>
      <c r="AE20" s="25" t="s">
        <v>33</v>
      </c>
      <c r="AF20" s="15"/>
      <c r="AG20" s="31" t="s">
        <v>54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>
      <c r="A21" s="33"/>
      <c r="B21" s="42"/>
      <c r="C21" s="43"/>
      <c r="D21" s="44"/>
      <c r="E21" s="45"/>
      <c r="F21" s="46"/>
      <c r="G21" s="47"/>
      <c r="H21" s="48"/>
      <c r="I21" s="49"/>
      <c r="J21" s="50"/>
      <c r="K21" s="51"/>
      <c r="L21" s="52"/>
      <c r="M21" s="53"/>
      <c r="N21" s="54"/>
      <c r="O21" s="54"/>
      <c r="P21" s="55"/>
      <c r="Q21" s="51"/>
      <c r="R21" s="52"/>
      <c r="S21" s="53"/>
      <c r="T21" s="54"/>
      <c r="U21" s="54"/>
      <c r="V21" s="55"/>
      <c r="W21" s="56"/>
      <c r="X21" s="57"/>
      <c r="Y21" s="57"/>
      <c r="Z21" s="67"/>
      <c r="AA21" s="68"/>
      <c r="AB21" s="68"/>
      <c r="AC21" s="68"/>
      <c r="AD21" s="15"/>
      <c r="AE21" s="25" t="s">
        <v>34</v>
      </c>
      <c r="AF21" s="15"/>
      <c r="AG21" s="31" t="s">
        <v>52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100" customFormat="1" ht="13.5" thickBot="1">
      <c r="A22" s="79"/>
      <c r="B22" s="80"/>
      <c r="C22" s="81"/>
      <c r="D22" s="82"/>
      <c r="E22" s="83"/>
      <c r="F22" s="84"/>
      <c r="G22" s="85"/>
      <c r="H22" s="86"/>
      <c r="I22" s="87"/>
      <c r="J22" s="88"/>
      <c r="K22" s="89"/>
      <c r="L22" s="90"/>
      <c r="M22" s="91"/>
      <c r="N22" s="92"/>
      <c r="O22" s="92"/>
      <c r="P22" s="93"/>
      <c r="Q22" s="89"/>
      <c r="R22" s="90"/>
      <c r="S22" s="91"/>
      <c r="T22" s="92"/>
      <c r="U22" s="92"/>
      <c r="V22" s="93"/>
      <c r="W22" s="94"/>
      <c r="X22" s="95"/>
      <c r="Y22" s="95"/>
      <c r="Z22" s="96"/>
      <c r="AA22" s="97"/>
      <c r="AB22" s="97"/>
      <c r="AC22" s="97"/>
      <c r="AD22" s="98"/>
      <c r="AE22" s="99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</row>
    <row r="23" spans="1:66" s="72" customFormat="1" ht="3" customHeight="1">
      <c r="A23" s="69"/>
      <c r="B23" s="42"/>
      <c r="C23" s="43"/>
      <c r="D23" s="44"/>
      <c r="E23" s="45"/>
      <c r="F23" s="73"/>
      <c r="G23" s="74"/>
      <c r="H23" s="75"/>
      <c r="I23" s="76"/>
      <c r="J23" s="70"/>
      <c r="K23" s="77"/>
      <c r="L23" s="52"/>
      <c r="M23" s="53"/>
      <c r="N23" s="54"/>
      <c r="O23" s="54"/>
      <c r="P23" s="55"/>
      <c r="Q23" s="77"/>
      <c r="R23" s="52"/>
      <c r="S23" s="53"/>
      <c r="T23" s="54"/>
      <c r="U23" s="54"/>
      <c r="V23" s="55"/>
      <c r="W23" s="78"/>
      <c r="X23" s="57"/>
      <c r="Y23" s="57"/>
      <c r="Z23" s="71"/>
      <c r="AA23" s="71"/>
      <c r="AB23" s="71"/>
      <c r="AC23" s="71"/>
      <c r="AD23" s="16"/>
      <c r="AE23" s="17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</row>
    <row r="24" spans="1:66">
      <c r="A24" s="33"/>
      <c r="B24" s="42">
        <v>1</v>
      </c>
      <c r="C24" s="43"/>
      <c r="D24" s="44"/>
      <c r="E24" s="45"/>
      <c r="F24" s="46"/>
      <c r="G24" s="47"/>
      <c r="H24" s="48"/>
      <c r="I24" s="49"/>
      <c r="J24" s="50"/>
      <c r="K24" s="51"/>
      <c r="L24" s="52"/>
      <c r="M24" s="53"/>
      <c r="N24" s="54"/>
      <c r="O24" s="54"/>
      <c r="P24" s="55"/>
      <c r="Q24" s="51"/>
      <c r="R24" s="52"/>
      <c r="S24" s="53"/>
      <c r="T24" s="54"/>
      <c r="U24" s="54"/>
      <c r="V24" s="55"/>
      <c r="W24" s="56"/>
      <c r="X24" s="57"/>
      <c r="Y24" s="57"/>
      <c r="Z24" s="67"/>
      <c r="AA24" s="68"/>
      <c r="AB24" s="68"/>
      <c r="AC24" s="68"/>
      <c r="AD24" s="15"/>
      <c r="AE24" s="22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>
      <c r="A25" s="33"/>
      <c r="B25" s="42">
        <v>2</v>
      </c>
      <c r="C25" s="43"/>
      <c r="D25" s="44"/>
      <c r="E25" s="45"/>
      <c r="F25" s="46"/>
      <c r="G25" s="47"/>
      <c r="H25" s="48"/>
      <c r="I25" s="49"/>
      <c r="J25" s="50"/>
      <c r="K25" s="51"/>
      <c r="L25" s="52"/>
      <c r="M25" s="53"/>
      <c r="N25" s="54"/>
      <c r="O25" s="54"/>
      <c r="P25" s="55"/>
      <c r="Q25" s="51"/>
      <c r="R25" s="52"/>
      <c r="S25" s="53"/>
      <c r="T25" s="54"/>
      <c r="U25" s="54"/>
      <c r="V25" s="55"/>
      <c r="W25" s="56"/>
      <c r="X25" s="57"/>
      <c r="Y25" s="57"/>
      <c r="Z25" s="67"/>
      <c r="AA25" s="68"/>
      <c r="AB25" s="68"/>
      <c r="AC25" s="68"/>
      <c r="AD25" s="15"/>
      <c r="AE25" s="35" t="s">
        <v>55</v>
      </c>
      <c r="AF25" s="36"/>
      <c r="AG25" s="36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>
      <c r="A26" s="33"/>
      <c r="B26" s="42">
        <v>3</v>
      </c>
      <c r="C26" s="43"/>
      <c r="D26" s="44"/>
      <c r="E26" s="45"/>
      <c r="F26" s="46"/>
      <c r="G26" s="47"/>
      <c r="H26" s="48"/>
      <c r="I26" s="49"/>
      <c r="J26" s="50"/>
      <c r="K26" s="51"/>
      <c r="L26" s="52"/>
      <c r="M26" s="53"/>
      <c r="N26" s="54"/>
      <c r="O26" s="54"/>
      <c r="P26" s="55"/>
      <c r="Q26" s="51"/>
      <c r="R26" s="52"/>
      <c r="S26" s="53"/>
      <c r="T26" s="54"/>
      <c r="U26" s="54"/>
      <c r="V26" s="55"/>
      <c r="W26" s="56"/>
      <c r="X26" s="57"/>
      <c r="Y26" s="57"/>
      <c r="Z26" s="67"/>
      <c r="AA26" s="68"/>
      <c r="AB26" s="68"/>
      <c r="AC26" s="68"/>
      <c r="AD26" s="15"/>
      <c r="AE26" s="22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66">
      <c r="A27" s="33"/>
      <c r="B27" s="42">
        <v>4</v>
      </c>
      <c r="C27" s="43"/>
      <c r="D27" s="44"/>
      <c r="E27" s="45"/>
      <c r="F27" s="46"/>
      <c r="G27" s="47"/>
      <c r="H27" s="48"/>
      <c r="I27" s="49"/>
      <c r="J27" s="50"/>
      <c r="K27" s="51"/>
      <c r="L27" s="52"/>
      <c r="M27" s="53"/>
      <c r="N27" s="54"/>
      <c r="O27" s="54"/>
      <c r="P27" s="55"/>
      <c r="Q27" s="51"/>
      <c r="R27" s="52"/>
      <c r="S27" s="53"/>
      <c r="T27" s="54"/>
      <c r="U27" s="54"/>
      <c r="V27" s="55"/>
      <c r="W27" s="56"/>
      <c r="X27" s="57"/>
      <c r="Y27" s="57"/>
      <c r="Z27" s="67"/>
      <c r="AA27" s="68"/>
      <c r="AB27" s="68"/>
      <c r="AC27" s="68"/>
      <c r="AD27" s="15"/>
      <c r="AE27" s="40" t="s">
        <v>23</v>
      </c>
      <c r="AF27" s="15"/>
      <c r="AG27" s="30" t="s">
        <v>75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1:66">
      <c r="A28" s="33"/>
      <c r="B28" s="42">
        <v>5</v>
      </c>
      <c r="C28" s="43"/>
      <c r="D28" s="44"/>
      <c r="E28" s="45"/>
      <c r="F28" s="46"/>
      <c r="G28" s="47"/>
      <c r="H28" s="48"/>
      <c r="I28" s="49"/>
      <c r="J28" s="50"/>
      <c r="K28" s="51"/>
      <c r="L28" s="52"/>
      <c r="M28" s="53"/>
      <c r="N28" s="54"/>
      <c r="O28" s="54"/>
      <c r="P28" s="55"/>
      <c r="Q28" s="51"/>
      <c r="R28" s="52"/>
      <c r="S28" s="53"/>
      <c r="T28" s="54"/>
      <c r="U28" s="54"/>
      <c r="V28" s="55"/>
      <c r="W28" s="56"/>
      <c r="X28" s="57"/>
      <c r="Y28" s="57"/>
      <c r="Z28" s="67"/>
      <c r="AA28" s="68"/>
      <c r="AB28" s="68"/>
      <c r="AC28" s="68"/>
      <c r="AD28" s="15"/>
      <c r="AE28" s="40" t="s">
        <v>4</v>
      </c>
      <c r="AF28" s="15"/>
      <c r="AG28" s="30" t="s">
        <v>74</v>
      </c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>
      <c r="A29" s="33"/>
      <c r="B29" s="42">
        <v>6</v>
      </c>
      <c r="C29" s="43"/>
      <c r="D29" s="44"/>
      <c r="E29" s="45"/>
      <c r="F29" s="46"/>
      <c r="G29" s="47"/>
      <c r="H29" s="48"/>
      <c r="I29" s="49"/>
      <c r="J29" s="50"/>
      <c r="K29" s="51"/>
      <c r="L29" s="52"/>
      <c r="M29" s="53"/>
      <c r="N29" s="54"/>
      <c r="O29" s="54"/>
      <c r="P29" s="55"/>
      <c r="Q29" s="51"/>
      <c r="R29" s="52"/>
      <c r="S29" s="53"/>
      <c r="T29" s="54"/>
      <c r="U29" s="54"/>
      <c r="V29" s="55"/>
      <c r="W29" s="56"/>
      <c r="X29" s="57"/>
      <c r="Y29" s="57"/>
      <c r="Z29" s="67"/>
      <c r="AA29" s="68"/>
      <c r="AB29" s="68"/>
      <c r="AC29" s="68"/>
      <c r="AD29" s="15"/>
      <c r="AE29" s="40" t="s">
        <v>3</v>
      </c>
      <c r="AF29" s="15"/>
      <c r="AG29" s="30" t="s">
        <v>73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>
      <c r="A30" s="33"/>
      <c r="B30" s="42">
        <v>7</v>
      </c>
      <c r="C30" s="43"/>
      <c r="D30" s="44"/>
      <c r="E30" s="45"/>
      <c r="F30" s="46"/>
      <c r="G30" s="47"/>
      <c r="H30" s="48"/>
      <c r="I30" s="49"/>
      <c r="J30" s="50"/>
      <c r="K30" s="51"/>
      <c r="L30" s="52"/>
      <c r="M30" s="53"/>
      <c r="N30" s="54"/>
      <c r="O30" s="54"/>
      <c r="P30" s="55"/>
      <c r="Q30" s="51"/>
      <c r="R30" s="52"/>
      <c r="S30" s="53"/>
      <c r="T30" s="54"/>
      <c r="U30" s="54"/>
      <c r="V30" s="55"/>
      <c r="W30" s="56"/>
      <c r="X30" s="57"/>
      <c r="Y30" s="57"/>
      <c r="Z30" s="67"/>
      <c r="AA30" s="68"/>
      <c r="AB30" s="68"/>
      <c r="AC30" s="68"/>
      <c r="AD30" s="15"/>
      <c r="AE30" s="40" t="s">
        <v>5</v>
      </c>
      <c r="AF30" s="15"/>
      <c r="AG30" s="30" t="s">
        <v>72</v>
      </c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>
      <c r="A31" s="33"/>
      <c r="B31" s="42">
        <v>8</v>
      </c>
      <c r="C31" s="43"/>
      <c r="D31" s="44"/>
      <c r="E31" s="45"/>
      <c r="F31" s="46"/>
      <c r="G31" s="47"/>
      <c r="H31" s="48"/>
      <c r="I31" s="49"/>
      <c r="J31" s="50"/>
      <c r="K31" s="51"/>
      <c r="L31" s="52"/>
      <c r="M31" s="53"/>
      <c r="N31" s="54"/>
      <c r="O31" s="54"/>
      <c r="P31" s="55"/>
      <c r="Q31" s="51"/>
      <c r="R31" s="52"/>
      <c r="S31" s="53"/>
      <c r="T31" s="54"/>
      <c r="U31" s="54"/>
      <c r="V31" s="55"/>
      <c r="W31" s="56"/>
      <c r="X31" s="57"/>
      <c r="Y31" s="57"/>
      <c r="Z31" s="67"/>
      <c r="AA31" s="68"/>
      <c r="AB31" s="68"/>
      <c r="AC31" s="68"/>
      <c r="AD31" s="15"/>
      <c r="AE31" s="40" t="s">
        <v>6</v>
      </c>
      <c r="AF31" s="15"/>
      <c r="AG31" s="30" t="s">
        <v>71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>
      <c r="A32" s="33"/>
      <c r="B32" s="42">
        <v>9</v>
      </c>
      <c r="C32" s="43"/>
      <c r="D32" s="44"/>
      <c r="E32" s="45"/>
      <c r="F32" s="46"/>
      <c r="G32" s="47"/>
      <c r="H32" s="48"/>
      <c r="I32" s="49"/>
      <c r="J32" s="50"/>
      <c r="K32" s="51"/>
      <c r="L32" s="52"/>
      <c r="M32" s="53"/>
      <c r="N32" s="54"/>
      <c r="O32" s="54"/>
      <c r="P32" s="55"/>
      <c r="Q32" s="51"/>
      <c r="R32" s="52"/>
      <c r="S32" s="53"/>
      <c r="T32" s="54"/>
      <c r="U32" s="54"/>
      <c r="V32" s="55"/>
      <c r="W32" s="56"/>
      <c r="X32" s="57"/>
      <c r="Y32" s="57"/>
      <c r="Z32" s="67"/>
      <c r="AA32" s="68"/>
      <c r="AB32" s="68"/>
      <c r="AC32" s="68"/>
      <c r="AD32" s="15"/>
      <c r="AE32" s="40" t="s">
        <v>24</v>
      </c>
      <c r="AF32" s="15"/>
      <c r="AG32" s="41" t="s">
        <v>70</v>
      </c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>
      <c r="A33" s="33"/>
      <c r="B33" s="42">
        <v>10</v>
      </c>
      <c r="C33" s="43"/>
      <c r="D33" s="44"/>
      <c r="E33" s="45"/>
      <c r="F33" s="46"/>
      <c r="G33" s="47"/>
      <c r="H33" s="48"/>
      <c r="I33" s="49"/>
      <c r="J33" s="50"/>
      <c r="K33" s="51"/>
      <c r="L33" s="52"/>
      <c r="M33" s="53"/>
      <c r="N33" s="54"/>
      <c r="O33" s="54"/>
      <c r="P33" s="55"/>
      <c r="Q33" s="51"/>
      <c r="R33" s="52"/>
      <c r="S33" s="53"/>
      <c r="T33" s="54"/>
      <c r="U33" s="54"/>
      <c r="V33" s="55"/>
      <c r="W33" s="56"/>
      <c r="X33" s="57"/>
      <c r="Y33" s="57"/>
      <c r="Z33" s="67"/>
      <c r="AA33" s="68"/>
      <c r="AB33" s="68"/>
      <c r="AC33" s="68"/>
      <c r="AD33" s="15"/>
      <c r="AE33" s="40" t="s">
        <v>7</v>
      </c>
      <c r="AF33" s="15"/>
      <c r="AG33" s="41" t="s">
        <v>69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>
      <c r="A34" s="33"/>
      <c r="B34" s="42">
        <v>11</v>
      </c>
      <c r="C34" s="43"/>
      <c r="D34" s="44"/>
      <c r="E34" s="45"/>
      <c r="F34" s="46"/>
      <c r="G34" s="47"/>
      <c r="H34" s="48"/>
      <c r="I34" s="49"/>
      <c r="J34" s="50"/>
      <c r="K34" s="51"/>
      <c r="L34" s="52"/>
      <c r="M34" s="53"/>
      <c r="N34" s="54"/>
      <c r="O34" s="54"/>
      <c r="P34" s="55"/>
      <c r="Q34" s="51"/>
      <c r="R34" s="52"/>
      <c r="S34" s="53"/>
      <c r="T34" s="54"/>
      <c r="U34" s="54"/>
      <c r="V34" s="55"/>
      <c r="W34" s="56"/>
      <c r="X34" s="57"/>
      <c r="Y34" s="57"/>
      <c r="Z34" s="67"/>
      <c r="AA34" s="68"/>
      <c r="AB34" s="68"/>
      <c r="AC34" s="68"/>
      <c r="AD34" s="15"/>
      <c r="AE34" s="40" t="s">
        <v>8</v>
      </c>
      <c r="AF34" s="15"/>
      <c r="AG34" s="30" t="s">
        <v>68</v>
      </c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>
      <c r="A35" s="33"/>
      <c r="B35" s="42">
        <v>12</v>
      </c>
      <c r="C35" s="43"/>
      <c r="D35" s="44"/>
      <c r="E35" s="45"/>
      <c r="F35" s="46"/>
      <c r="G35" s="47"/>
      <c r="H35" s="48"/>
      <c r="I35" s="49"/>
      <c r="J35" s="50"/>
      <c r="K35" s="51"/>
      <c r="L35" s="52"/>
      <c r="M35" s="53"/>
      <c r="N35" s="54"/>
      <c r="O35" s="54"/>
      <c r="P35" s="55"/>
      <c r="Q35" s="51"/>
      <c r="R35" s="52"/>
      <c r="S35" s="53"/>
      <c r="T35" s="54"/>
      <c r="U35" s="54"/>
      <c r="V35" s="55"/>
      <c r="W35" s="56"/>
      <c r="X35" s="57"/>
      <c r="Y35" s="57"/>
      <c r="Z35" s="67"/>
      <c r="AA35" s="68"/>
      <c r="AB35" s="68"/>
      <c r="AC35" s="68"/>
      <c r="AD35" s="15"/>
      <c r="AE35" s="40" t="s">
        <v>20</v>
      </c>
      <c r="AF35" s="15"/>
      <c r="AG35" s="30" t="s">
        <v>67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>
      <c r="A36" s="33"/>
      <c r="B36" s="42">
        <v>13</v>
      </c>
      <c r="C36" s="43"/>
      <c r="D36" s="44"/>
      <c r="E36" s="45"/>
      <c r="F36" s="46"/>
      <c r="G36" s="47"/>
      <c r="H36" s="48"/>
      <c r="I36" s="49"/>
      <c r="J36" s="50"/>
      <c r="K36" s="51"/>
      <c r="L36" s="52"/>
      <c r="M36" s="53"/>
      <c r="N36" s="54"/>
      <c r="O36" s="54"/>
      <c r="P36" s="55"/>
      <c r="Q36" s="51"/>
      <c r="R36" s="52"/>
      <c r="S36" s="53"/>
      <c r="T36" s="54"/>
      <c r="U36" s="54"/>
      <c r="V36" s="55"/>
      <c r="W36" s="56"/>
      <c r="X36" s="57"/>
      <c r="Y36" s="57"/>
      <c r="Z36" s="67"/>
      <c r="AA36" s="68"/>
      <c r="AB36" s="68"/>
      <c r="AC36" s="68"/>
      <c r="AD36" s="15"/>
      <c r="AE36" s="40" t="s">
        <v>9</v>
      </c>
      <c r="AF36" s="15"/>
      <c r="AG36" s="30" t="s">
        <v>66</v>
      </c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>
      <c r="A37" s="33"/>
      <c r="B37" s="42">
        <v>14</v>
      </c>
      <c r="C37" s="43"/>
      <c r="D37" s="44"/>
      <c r="E37" s="45"/>
      <c r="F37" s="46"/>
      <c r="G37" s="47"/>
      <c r="H37" s="48"/>
      <c r="I37" s="49"/>
      <c r="J37" s="50"/>
      <c r="K37" s="51"/>
      <c r="L37" s="52"/>
      <c r="M37" s="53"/>
      <c r="N37" s="54"/>
      <c r="O37" s="54"/>
      <c r="P37" s="55"/>
      <c r="Q37" s="51"/>
      <c r="R37" s="52"/>
      <c r="S37" s="53"/>
      <c r="T37" s="54"/>
      <c r="U37" s="54"/>
      <c r="V37" s="55"/>
      <c r="W37" s="56"/>
      <c r="X37" s="57"/>
      <c r="Y37" s="57"/>
      <c r="Z37" s="67"/>
      <c r="AA37" s="68"/>
      <c r="AB37" s="68"/>
      <c r="AC37" s="68"/>
      <c r="AD37" s="15"/>
      <c r="AE37" s="40" t="s">
        <v>10</v>
      </c>
      <c r="AF37" s="15"/>
      <c r="AG37" s="30" t="s">
        <v>65</v>
      </c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>
      <c r="A38" s="33"/>
      <c r="B38" s="42">
        <v>15</v>
      </c>
      <c r="C38" s="43"/>
      <c r="D38" s="44"/>
      <c r="E38" s="45"/>
      <c r="F38" s="46"/>
      <c r="G38" s="47"/>
      <c r="H38" s="48"/>
      <c r="I38" s="49"/>
      <c r="J38" s="50"/>
      <c r="K38" s="51"/>
      <c r="L38" s="52"/>
      <c r="M38" s="53"/>
      <c r="N38" s="54"/>
      <c r="O38" s="54"/>
      <c r="P38" s="55"/>
      <c r="Q38" s="51"/>
      <c r="R38" s="52"/>
      <c r="S38" s="53"/>
      <c r="T38" s="54"/>
      <c r="U38" s="54"/>
      <c r="V38" s="55"/>
      <c r="W38" s="56"/>
      <c r="X38" s="57"/>
      <c r="Y38" s="57"/>
      <c r="Z38" s="67"/>
      <c r="AA38" s="68"/>
      <c r="AB38" s="68"/>
      <c r="AC38" s="68"/>
      <c r="AD38" s="15"/>
      <c r="AE38" s="40" t="s">
        <v>11</v>
      </c>
      <c r="AF38" s="15"/>
      <c r="AG38" s="30" t="s">
        <v>64</v>
      </c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>
      <c r="A39" s="33"/>
      <c r="B39" s="42">
        <v>16</v>
      </c>
      <c r="C39" s="43"/>
      <c r="D39" s="44"/>
      <c r="E39" s="45"/>
      <c r="F39" s="46"/>
      <c r="G39" s="47"/>
      <c r="H39" s="48"/>
      <c r="I39" s="49"/>
      <c r="J39" s="50"/>
      <c r="K39" s="51"/>
      <c r="L39" s="52"/>
      <c r="M39" s="53"/>
      <c r="N39" s="54"/>
      <c r="O39" s="54"/>
      <c r="P39" s="55"/>
      <c r="Q39" s="51"/>
      <c r="R39" s="52"/>
      <c r="S39" s="53"/>
      <c r="T39" s="54"/>
      <c r="U39" s="54"/>
      <c r="V39" s="55"/>
      <c r="W39" s="56"/>
      <c r="X39" s="57"/>
      <c r="Y39" s="57"/>
      <c r="Z39" s="67"/>
      <c r="AA39" s="68"/>
      <c r="AB39" s="68"/>
      <c r="AC39" s="68"/>
      <c r="AD39" s="15"/>
      <c r="AE39" s="40" t="s">
        <v>12</v>
      </c>
      <c r="AF39" s="15"/>
      <c r="AG39" s="30" t="s">
        <v>57</v>
      </c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>
      <c r="A40" s="33"/>
      <c r="B40" s="42">
        <v>17</v>
      </c>
      <c r="C40" s="43"/>
      <c r="D40" s="44"/>
      <c r="E40" s="45"/>
      <c r="F40" s="46"/>
      <c r="G40" s="47"/>
      <c r="H40" s="48"/>
      <c r="I40" s="49"/>
      <c r="J40" s="50"/>
      <c r="K40" s="51"/>
      <c r="L40" s="52"/>
      <c r="M40" s="53"/>
      <c r="N40" s="54"/>
      <c r="O40" s="54"/>
      <c r="P40" s="55"/>
      <c r="Q40" s="51"/>
      <c r="R40" s="52"/>
      <c r="S40" s="53"/>
      <c r="T40" s="54"/>
      <c r="U40" s="54"/>
      <c r="V40" s="55"/>
      <c r="W40" s="56"/>
      <c r="X40" s="57"/>
      <c r="Y40" s="57"/>
      <c r="Z40" s="67"/>
      <c r="AA40" s="68"/>
      <c r="AB40" s="68"/>
      <c r="AC40" s="68"/>
      <c r="AD40" s="15"/>
      <c r="AE40" s="40" t="s">
        <v>13</v>
      </c>
      <c r="AF40" s="15"/>
      <c r="AG40" s="30" t="s">
        <v>60</v>
      </c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>
      <c r="A41" s="33"/>
      <c r="B41" s="42">
        <v>18</v>
      </c>
      <c r="C41" s="43"/>
      <c r="D41" s="44"/>
      <c r="E41" s="45"/>
      <c r="F41" s="46"/>
      <c r="G41" s="47"/>
      <c r="H41" s="48"/>
      <c r="I41" s="49"/>
      <c r="J41" s="50"/>
      <c r="K41" s="51"/>
      <c r="L41" s="52"/>
      <c r="M41" s="53"/>
      <c r="N41" s="54"/>
      <c r="O41" s="54"/>
      <c r="P41" s="55"/>
      <c r="Q41" s="51"/>
      <c r="R41" s="52"/>
      <c r="S41" s="53"/>
      <c r="T41" s="54"/>
      <c r="U41" s="54"/>
      <c r="V41" s="55"/>
      <c r="W41" s="56"/>
      <c r="X41" s="57"/>
      <c r="Y41" s="57"/>
      <c r="Z41" s="67"/>
      <c r="AA41" s="68"/>
      <c r="AB41" s="68"/>
      <c r="AC41" s="68"/>
      <c r="AD41" s="15"/>
      <c r="AE41" s="40" t="s">
        <v>14</v>
      </c>
      <c r="AF41" s="15"/>
      <c r="AG41" s="30" t="s">
        <v>58</v>
      </c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>
      <c r="A42" s="33"/>
      <c r="B42" s="42">
        <v>19</v>
      </c>
      <c r="C42" s="43"/>
      <c r="D42" s="44"/>
      <c r="E42" s="45"/>
      <c r="F42" s="46"/>
      <c r="G42" s="47"/>
      <c r="H42" s="48"/>
      <c r="I42" s="49"/>
      <c r="J42" s="50"/>
      <c r="K42" s="51"/>
      <c r="L42" s="52"/>
      <c r="M42" s="53"/>
      <c r="N42" s="54"/>
      <c r="O42" s="54"/>
      <c r="P42" s="55"/>
      <c r="Q42" s="51"/>
      <c r="R42" s="52"/>
      <c r="S42" s="53"/>
      <c r="T42" s="54"/>
      <c r="U42" s="54"/>
      <c r="V42" s="55"/>
      <c r="W42" s="56"/>
      <c r="X42" s="57"/>
      <c r="Y42" s="57"/>
      <c r="Z42" s="67"/>
      <c r="AA42" s="68"/>
      <c r="AB42" s="68"/>
      <c r="AC42" s="68"/>
      <c r="AD42" s="15"/>
      <c r="AE42" s="40" t="s">
        <v>15</v>
      </c>
      <c r="AF42" s="15"/>
      <c r="AG42" s="30" t="s">
        <v>63</v>
      </c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>
      <c r="A43" s="33"/>
      <c r="B43" s="42">
        <v>20</v>
      </c>
      <c r="C43" s="43"/>
      <c r="D43" s="44"/>
      <c r="E43" s="45"/>
      <c r="F43" s="46"/>
      <c r="G43" s="47"/>
      <c r="H43" s="48"/>
      <c r="I43" s="49"/>
      <c r="J43" s="50"/>
      <c r="K43" s="51"/>
      <c r="L43" s="52"/>
      <c r="M43" s="53"/>
      <c r="N43" s="54"/>
      <c r="O43" s="54"/>
      <c r="P43" s="55"/>
      <c r="Q43" s="51"/>
      <c r="R43" s="52"/>
      <c r="S43" s="53"/>
      <c r="T43" s="54"/>
      <c r="U43" s="54"/>
      <c r="V43" s="55"/>
      <c r="W43" s="56"/>
      <c r="X43" s="57"/>
      <c r="Y43" s="57"/>
      <c r="Z43" s="67"/>
      <c r="AA43" s="68"/>
      <c r="AB43" s="68"/>
      <c r="AC43" s="68"/>
      <c r="AD43" s="15"/>
      <c r="AE43" s="40" t="s">
        <v>16</v>
      </c>
      <c r="AF43" s="15"/>
      <c r="AG43" s="30" t="s">
        <v>59</v>
      </c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>
      <c r="A44" s="33"/>
      <c r="B44" s="42">
        <v>21</v>
      </c>
      <c r="C44" s="43"/>
      <c r="D44" s="44"/>
      <c r="E44" s="45"/>
      <c r="F44" s="46"/>
      <c r="G44" s="47"/>
      <c r="H44" s="48"/>
      <c r="I44" s="49"/>
      <c r="J44" s="50"/>
      <c r="K44" s="51"/>
      <c r="L44" s="52"/>
      <c r="M44" s="53"/>
      <c r="N44" s="54"/>
      <c r="O44" s="54"/>
      <c r="P44" s="55"/>
      <c r="Q44" s="51"/>
      <c r="R44" s="52"/>
      <c r="S44" s="53"/>
      <c r="T44" s="54"/>
      <c r="U44" s="54"/>
      <c r="V44" s="55"/>
      <c r="W44" s="56"/>
      <c r="X44" s="57"/>
      <c r="Y44" s="57"/>
      <c r="Z44" s="67"/>
      <c r="AA44" s="68"/>
      <c r="AB44" s="68"/>
      <c r="AC44" s="68"/>
      <c r="AD44" s="15"/>
      <c r="AE44" s="40" t="s">
        <v>17</v>
      </c>
      <c r="AF44" s="15"/>
      <c r="AG44" s="30" t="s">
        <v>61</v>
      </c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>
      <c r="A45" s="33"/>
      <c r="B45" s="42">
        <v>22</v>
      </c>
      <c r="C45" s="43"/>
      <c r="D45" s="44"/>
      <c r="E45" s="45"/>
      <c r="F45" s="46"/>
      <c r="G45" s="47"/>
      <c r="H45" s="48"/>
      <c r="I45" s="49"/>
      <c r="J45" s="50"/>
      <c r="K45" s="51"/>
      <c r="L45" s="52"/>
      <c r="M45" s="53"/>
      <c r="N45" s="54"/>
      <c r="O45" s="54"/>
      <c r="P45" s="55"/>
      <c r="Q45" s="51"/>
      <c r="R45" s="52"/>
      <c r="S45" s="53"/>
      <c r="T45" s="54"/>
      <c r="U45" s="54"/>
      <c r="V45" s="55"/>
      <c r="W45" s="56"/>
      <c r="X45" s="57"/>
      <c r="Y45" s="57"/>
      <c r="Z45" s="67"/>
      <c r="AA45" s="68"/>
      <c r="AB45" s="68"/>
      <c r="AC45" s="68"/>
      <c r="AD45" s="15"/>
      <c r="AE45" s="40" t="s">
        <v>35</v>
      </c>
      <c r="AF45" s="15"/>
      <c r="AG45" s="30" t="s">
        <v>62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>
      <c r="A46" s="33"/>
      <c r="B46" s="42">
        <v>23</v>
      </c>
      <c r="C46" s="43"/>
      <c r="D46" s="44"/>
      <c r="E46" s="45"/>
      <c r="F46" s="46"/>
      <c r="G46" s="47"/>
      <c r="H46" s="48"/>
      <c r="I46" s="49"/>
      <c r="J46" s="50"/>
      <c r="K46" s="51"/>
      <c r="L46" s="52"/>
      <c r="M46" s="53"/>
      <c r="N46" s="54"/>
      <c r="O46" s="54"/>
      <c r="P46" s="55"/>
      <c r="Q46" s="51"/>
      <c r="R46" s="52"/>
      <c r="S46" s="53"/>
      <c r="T46" s="54"/>
      <c r="U46" s="54"/>
      <c r="V46" s="55"/>
      <c r="W46" s="56"/>
      <c r="X46" s="57"/>
      <c r="Y46" s="57"/>
      <c r="Z46" s="67"/>
      <c r="AA46" s="68"/>
      <c r="AB46" s="68"/>
      <c r="AC46" s="68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>
      <c r="A47" s="33"/>
      <c r="B47" s="42">
        <v>24</v>
      </c>
      <c r="C47" s="43"/>
      <c r="D47" s="44"/>
      <c r="E47" s="45"/>
      <c r="F47" s="46"/>
      <c r="G47" s="47"/>
      <c r="H47" s="48"/>
      <c r="I47" s="49"/>
      <c r="J47" s="50"/>
      <c r="K47" s="51"/>
      <c r="L47" s="52"/>
      <c r="M47" s="53"/>
      <c r="N47" s="54"/>
      <c r="O47" s="54"/>
      <c r="P47" s="55"/>
      <c r="Q47" s="51"/>
      <c r="R47" s="52"/>
      <c r="S47" s="53"/>
      <c r="T47" s="54"/>
      <c r="U47" s="54"/>
      <c r="V47" s="55"/>
      <c r="W47" s="56"/>
      <c r="X47" s="57"/>
      <c r="Y47" s="57"/>
      <c r="Z47" s="67"/>
      <c r="AA47" s="68"/>
      <c r="AB47" s="68"/>
      <c r="AC47" s="68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>
      <c r="A48" s="33"/>
      <c r="B48" s="42">
        <v>25</v>
      </c>
      <c r="C48" s="43"/>
      <c r="D48" s="44"/>
      <c r="E48" s="45"/>
      <c r="F48" s="46"/>
      <c r="G48" s="47"/>
      <c r="H48" s="48"/>
      <c r="I48" s="49"/>
      <c r="J48" s="50"/>
      <c r="K48" s="51"/>
      <c r="L48" s="52"/>
      <c r="M48" s="53"/>
      <c r="N48" s="54"/>
      <c r="O48" s="54"/>
      <c r="P48" s="55"/>
      <c r="Q48" s="51"/>
      <c r="R48" s="52"/>
      <c r="S48" s="53"/>
      <c r="T48" s="54"/>
      <c r="U48" s="54"/>
      <c r="V48" s="55"/>
      <c r="W48" s="56"/>
      <c r="X48" s="57"/>
      <c r="Y48" s="57"/>
      <c r="Z48" s="67"/>
      <c r="AA48" s="68"/>
      <c r="AB48" s="68"/>
      <c r="AC48" s="68"/>
      <c r="AD48" s="15"/>
      <c r="AE48" s="34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>
      <c r="A49" s="33"/>
      <c r="B49" s="42">
        <v>26</v>
      </c>
      <c r="C49" s="43"/>
      <c r="D49" s="44"/>
      <c r="E49" s="45"/>
      <c r="F49" s="46"/>
      <c r="G49" s="47"/>
      <c r="H49" s="48"/>
      <c r="I49" s="49"/>
      <c r="J49" s="50"/>
      <c r="K49" s="51"/>
      <c r="L49" s="52"/>
      <c r="M49" s="53"/>
      <c r="N49" s="54"/>
      <c r="O49" s="54"/>
      <c r="P49" s="55"/>
      <c r="Q49" s="51"/>
      <c r="R49" s="52"/>
      <c r="S49" s="53"/>
      <c r="T49" s="54"/>
      <c r="U49" s="54"/>
      <c r="V49" s="55"/>
      <c r="W49" s="56"/>
      <c r="X49" s="57"/>
      <c r="Y49" s="57"/>
      <c r="Z49" s="67"/>
      <c r="AA49" s="68"/>
      <c r="AB49" s="68"/>
      <c r="AC49" s="68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>
      <c r="A50" s="33"/>
      <c r="B50" s="42">
        <v>27</v>
      </c>
      <c r="C50" s="43"/>
      <c r="D50" s="44"/>
      <c r="E50" s="45"/>
      <c r="F50" s="46"/>
      <c r="G50" s="47"/>
      <c r="H50" s="48"/>
      <c r="I50" s="49"/>
      <c r="J50" s="50"/>
      <c r="K50" s="51"/>
      <c r="L50" s="52"/>
      <c r="M50" s="53"/>
      <c r="N50" s="54"/>
      <c r="O50" s="54"/>
      <c r="P50" s="55"/>
      <c r="Q50" s="51"/>
      <c r="R50" s="52"/>
      <c r="S50" s="53"/>
      <c r="T50" s="54"/>
      <c r="U50" s="54"/>
      <c r="V50" s="55"/>
      <c r="W50" s="56"/>
      <c r="X50" s="57"/>
      <c r="Y50" s="57"/>
      <c r="Z50" s="67"/>
      <c r="AA50" s="68"/>
      <c r="AB50" s="68"/>
      <c r="AC50" s="68"/>
      <c r="AD50" s="15"/>
      <c r="AE50" s="34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>
      <c r="A51" s="33"/>
      <c r="B51" s="42">
        <v>28</v>
      </c>
      <c r="C51" s="43"/>
      <c r="D51" s="44"/>
      <c r="E51" s="45"/>
      <c r="F51" s="46"/>
      <c r="G51" s="47"/>
      <c r="H51" s="48"/>
      <c r="I51" s="49"/>
      <c r="J51" s="50"/>
      <c r="K51" s="51"/>
      <c r="L51" s="52"/>
      <c r="M51" s="53"/>
      <c r="N51" s="54"/>
      <c r="O51" s="54"/>
      <c r="P51" s="55"/>
      <c r="Q51" s="51"/>
      <c r="R51" s="52"/>
      <c r="S51" s="53"/>
      <c r="T51" s="54"/>
      <c r="U51" s="54"/>
      <c r="V51" s="55"/>
      <c r="W51" s="56"/>
      <c r="X51" s="57"/>
      <c r="Y51" s="57"/>
      <c r="Z51" s="67"/>
      <c r="AA51" s="68"/>
      <c r="AB51" s="68"/>
      <c r="AC51" s="68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>
      <c r="A52" s="33"/>
      <c r="B52" s="42">
        <v>29</v>
      </c>
      <c r="C52" s="43"/>
      <c r="D52" s="44"/>
      <c r="E52" s="45"/>
      <c r="F52" s="46"/>
      <c r="G52" s="47"/>
      <c r="H52" s="48"/>
      <c r="I52" s="49"/>
      <c r="J52" s="50"/>
      <c r="K52" s="51"/>
      <c r="L52" s="52"/>
      <c r="M52" s="53"/>
      <c r="N52" s="54"/>
      <c r="O52" s="54"/>
      <c r="P52" s="55"/>
      <c r="Q52" s="51"/>
      <c r="R52" s="52"/>
      <c r="S52" s="53"/>
      <c r="T52" s="54"/>
      <c r="U52" s="54"/>
      <c r="V52" s="55"/>
      <c r="W52" s="56"/>
      <c r="X52" s="57"/>
      <c r="Y52" s="57"/>
      <c r="Z52" s="67"/>
      <c r="AA52" s="68"/>
      <c r="AB52" s="68"/>
      <c r="AC52" s="68"/>
      <c r="AD52" s="15"/>
      <c r="AE52" s="34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>
      <c r="A53" s="33"/>
      <c r="B53" s="42">
        <v>30</v>
      </c>
      <c r="C53" s="43"/>
      <c r="D53" s="44"/>
      <c r="E53" s="45"/>
      <c r="F53" s="46"/>
      <c r="G53" s="47"/>
      <c r="H53" s="48"/>
      <c r="I53" s="49"/>
      <c r="J53" s="50"/>
      <c r="K53" s="51"/>
      <c r="L53" s="52"/>
      <c r="M53" s="53"/>
      <c r="N53" s="54"/>
      <c r="O53" s="54"/>
      <c r="P53" s="55"/>
      <c r="Q53" s="51"/>
      <c r="R53" s="52"/>
      <c r="S53" s="53"/>
      <c r="T53" s="54"/>
      <c r="U53" s="54"/>
      <c r="V53" s="55"/>
      <c r="W53" s="56"/>
      <c r="X53" s="57"/>
      <c r="Y53" s="57"/>
      <c r="Z53" s="67"/>
      <c r="AA53" s="68"/>
      <c r="AB53" s="68"/>
      <c r="AC53" s="68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>
      <c r="A54" s="33"/>
      <c r="B54" s="42">
        <v>31</v>
      </c>
      <c r="C54" s="43"/>
      <c r="D54" s="44"/>
      <c r="E54" s="45"/>
      <c r="F54" s="46"/>
      <c r="G54" s="47"/>
      <c r="H54" s="48"/>
      <c r="I54" s="49"/>
      <c r="J54" s="50"/>
      <c r="K54" s="51"/>
      <c r="L54" s="52"/>
      <c r="M54" s="53"/>
      <c r="N54" s="54"/>
      <c r="O54" s="54"/>
      <c r="P54" s="55"/>
      <c r="Q54" s="51"/>
      <c r="R54" s="52"/>
      <c r="S54" s="53"/>
      <c r="T54" s="54"/>
      <c r="U54" s="54"/>
      <c r="V54" s="55"/>
      <c r="W54" s="56"/>
      <c r="X54" s="57"/>
      <c r="Y54" s="57"/>
      <c r="Z54" s="67"/>
      <c r="AA54" s="68"/>
      <c r="AB54" s="68"/>
      <c r="AC54" s="68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>
      <c r="A55" s="33"/>
      <c r="B55" s="42">
        <v>32</v>
      </c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4"/>
      <c r="P55" s="55"/>
      <c r="Q55" s="51"/>
      <c r="R55" s="52"/>
      <c r="S55" s="53"/>
      <c r="T55" s="54"/>
      <c r="U55" s="54"/>
      <c r="V55" s="55"/>
      <c r="W55" s="56"/>
      <c r="X55" s="57"/>
      <c r="Y55" s="57"/>
      <c r="Z55" s="67"/>
      <c r="AA55" s="68"/>
      <c r="AB55" s="68"/>
      <c r="AC55" s="68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>
      <c r="A56" s="33"/>
      <c r="B56" s="42">
        <v>33</v>
      </c>
      <c r="C56" s="43"/>
      <c r="D56" s="44"/>
      <c r="E56" s="45"/>
      <c r="F56" s="46"/>
      <c r="G56" s="47"/>
      <c r="H56" s="48"/>
      <c r="I56" s="49"/>
      <c r="J56" s="50"/>
      <c r="K56" s="51"/>
      <c r="L56" s="52"/>
      <c r="M56" s="53"/>
      <c r="N56" s="54"/>
      <c r="O56" s="54"/>
      <c r="P56" s="55"/>
      <c r="Q56" s="51"/>
      <c r="R56" s="52"/>
      <c r="S56" s="53"/>
      <c r="T56" s="54"/>
      <c r="U56" s="54"/>
      <c r="V56" s="55"/>
      <c r="W56" s="56"/>
      <c r="X56" s="57"/>
      <c r="Y56" s="57"/>
      <c r="Z56" s="67"/>
      <c r="AA56" s="68"/>
      <c r="AB56" s="68"/>
      <c r="AC56" s="68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>
      <c r="A57" s="33"/>
      <c r="B57" s="42">
        <v>34</v>
      </c>
      <c r="C57" s="43"/>
      <c r="D57" s="44"/>
      <c r="E57" s="45"/>
      <c r="F57" s="46"/>
      <c r="G57" s="47"/>
      <c r="H57" s="48"/>
      <c r="I57" s="49"/>
      <c r="J57" s="50"/>
      <c r="K57" s="51"/>
      <c r="L57" s="52"/>
      <c r="M57" s="53"/>
      <c r="N57" s="54"/>
      <c r="O57" s="54"/>
      <c r="P57" s="55"/>
      <c r="Q57" s="51"/>
      <c r="R57" s="52"/>
      <c r="S57" s="53"/>
      <c r="T57" s="54"/>
      <c r="U57" s="54"/>
      <c r="V57" s="55"/>
      <c r="W57" s="56"/>
      <c r="X57" s="57"/>
      <c r="Y57" s="57"/>
      <c r="Z57" s="67"/>
      <c r="AA57" s="68"/>
      <c r="AB57" s="68"/>
      <c r="AC57" s="68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>
      <c r="A58" s="33"/>
      <c r="B58" s="42">
        <v>35</v>
      </c>
      <c r="C58" s="43"/>
      <c r="D58" s="44"/>
      <c r="E58" s="45"/>
      <c r="F58" s="46"/>
      <c r="G58" s="47"/>
      <c r="H58" s="48"/>
      <c r="I58" s="49"/>
      <c r="J58" s="50"/>
      <c r="K58" s="51"/>
      <c r="L58" s="52"/>
      <c r="M58" s="53"/>
      <c r="N58" s="54"/>
      <c r="O58" s="54"/>
      <c r="P58" s="55"/>
      <c r="Q58" s="51"/>
      <c r="R58" s="52"/>
      <c r="S58" s="53"/>
      <c r="T58" s="54"/>
      <c r="U58" s="54"/>
      <c r="V58" s="55"/>
      <c r="W58" s="56"/>
      <c r="X58" s="57"/>
      <c r="Y58" s="57"/>
      <c r="Z58" s="67"/>
      <c r="AA58" s="68"/>
      <c r="AB58" s="68"/>
      <c r="AC58" s="68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>
      <c r="A59" s="33"/>
      <c r="B59" s="42">
        <v>36</v>
      </c>
      <c r="C59" s="43"/>
      <c r="D59" s="44"/>
      <c r="E59" s="45"/>
      <c r="F59" s="46"/>
      <c r="G59" s="47"/>
      <c r="H59" s="48"/>
      <c r="I59" s="49"/>
      <c r="J59" s="50"/>
      <c r="K59" s="51"/>
      <c r="L59" s="52"/>
      <c r="M59" s="53"/>
      <c r="N59" s="54"/>
      <c r="O59" s="54"/>
      <c r="P59" s="55"/>
      <c r="Q59" s="51"/>
      <c r="R59" s="52"/>
      <c r="S59" s="53"/>
      <c r="T59" s="54"/>
      <c r="U59" s="54"/>
      <c r="V59" s="55"/>
      <c r="W59" s="56"/>
      <c r="X59" s="57"/>
      <c r="Y59" s="57"/>
      <c r="Z59" s="67"/>
      <c r="AA59" s="68"/>
      <c r="AB59" s="68"/>
      <c r="AC59" s="68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>
      <c r="A60" s="33"/>
      <c r="B60" s="42">
        <v>37</v>
      </c>
      <c r="C60" s="43"/>
      <c r="D60" s="44"/>
      <c r="E60" s="45"/>
      <c r="F60" s="46"/>
      <c r="G60" s="47"/>
      <c r="H60" s="48"/>
      <c r="I60" s="49"/>
      <c r="J60" s="50"/>
      <c r="K60" s="51"/>
      <c r="L60" s="52"/>
      <c r="M60" s="53"/>
      <c r="N60" s="54"/>
      <c r="O60" s="54"/>
      <c r="P60" s="55"/>
      <c r="Q60" s="51"/>
      <c r="R60" s="52"/>
      <c r="S60" s="53"/>
      <c r="T60" s="54"/>
      <c r="U60" s="54"/>
      <c r="V60" s="55"/>
      <c r="W60" s="56"/>
      <c r="X60" s="57"/>
      <c r="Y60" s="57"/>
      <c r="Z60" s="67"/>
      <c r="AA60" s="68"/>
      <c r="AB60" s="68"/>
      <c r="AC60" s="68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>
      <c r="A61" s="33"/>
      <c r="B61" s="42">
        <v>38</v>
      </c>
      <c r="C61" s="43"/>
      <c r="D61" s="44"/>
      <c r="E61" s="45"/>
      <c r="F61" s="46"/>
      <c r="G61" s="47"/>
      <c r="H61" s="48"/>
      <c r="I61" s="49"/>
      <c r="J61" s="50"/>
      <c r="K61" s="51"/>
      <c r="L61" s="52"/>
      <c r="M61" s="53"/>
      <c r="N61" s="54"/>
      <c r="O61" s="54"/>
      <c r="P61" s="55"/>
      <c r="Q61" s="51"/>
      <c r="R61" s="52"/>
      <c r="S61" s="53"/>
      <c r="T61" s="54"/>
      <c r="U61" s="54"/>
      <c r="V61" s="55"/>
      <c r="W61" s="56"/>
      <c r="X61" s="57"/>
      <c r="Y61" s="57"/>
      <c r="Z61" s="67"/>
      <c r="AA61" s="68"/>
      <c r="AB61" s="68"/>
      <c r="AC61" s="68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>
      <c r="A62" s="33"/>
      <c r="B62" s="42">
        <v>39</v>
      </c>
      <c r="C62" s="43"/>
      <c r="D62" s="44"/>
      <c r="E62" s="45"/>
      <c r="F62" s="46"/>
      <c r="G62" s="47"/>
      <c r="H62" s="48"/>
      <c r="I62" s="49"/>
      <c r="J62" s="50"/>
      <c r="K62" s="51"/>
      <c r="L62" s="52"/>
      <c r="M62" s="53"/>
      <c r="N62" s="54"/>
      <c r="O62" s="54"/>
      <c r="P62" s="55"/>
      <c r="Q62" s="51"/>
      <c r="R62" s="52"/>
      <c r="S62" s="53"/>
      <c r="T62" s="54"/>
      <c r="U62" s="54"/>
      <c r="V62" s="55"/>
      <c r="W62" s="56"/>
      <c r="X62" s="57"/>
      <c r="Y62" s="57"/>
      <c r="Z62" s="67"/>
      <c r="AA62" s="68"/>
      <c r="AB62" s="68"/>
      <c r="AC62" s="68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>
      <c r="A63" s="33"/>
      <c r="B63" s="42">
        <v>40</v>
      </c>
      <c r="C63" s="43"/>
      <c r="D63" s="44"/>
      <c r="E63" s="45"/>
      <c r="F63" s="46"/>
      <c r="G63" s="47"/>
      <c r="H63" s="48"/>
      <c r="I63" s="49"/>
      <c r="J63" s="50"/>
      <c r="K63" s="51"/>
      <c r="L63" s="52"/>
      <c r="M63" s="53"/>
      <c r="N63" s="54"/>
      <c r="O63" s="54"/>
      <c r="P63" s="55"/>
      <c r="Q63" s="51"/>
      <c r="R63" s="52"/>
      <c r="S63" s="53"/>
      <c r="T63" s="54"/>
      <c r="U63" s="54"/>
      <c r="V63" s="55"/>
      <c r="W63" s="56"/>
      <c r="X63" s="57"/>
      <c r="Y63" s="57"/>
      <c r="Z63" s="67"/>
      <c r="AA63" s="68"/>
      <c r="AB63" s="68"/>
      <c r="AC63" s="68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>
      <c r="A64" s="33"/>
      <c r="B64" s="42">
        <v>41</v>
      </c>
      <c r="C64" s="43"/>
      <c r="D64" s="44"/>
      <c r="E64" s="45"/>
      <c r="F64" s="46"/>
      <c r="G64" s="47"/>
      <c r="H64" s="48"/>
      <c r="I64" s="49"/>
      <c r="J64" s="50"/>
      <c r="K64" s="51"/>
      <c r="L64" s="52"/>
      <c r="M64" s="53"/>
      <c r="N64" s="54"/>
      <c r="O64" s="54"/>
      <c r="P64" s="55"/>
      <c r="Q64" s="51"/>
      <c r="R64" s="52"/>
      <c r="S64" s="53"/>
      <c r="T64" s="54"/>
      <c r="U64" s="54"/>
      <c r="V64" s="55"/>
      <c r="W64" s="56"/>
      <c r="X64" s="57"/>
      <c r="Y64" s="57"/>
      <c r="Z64" s="67"/>
      <c r="AA64" s="68"/>
      <c r="AB64" s="68"/>
      <c r="AC64" s="68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>
      <c r="A65" s="33"/>
      <c r="B65" s="42">
        <v>42</v>
      </c>
      <c r="C65" s="43"/>
      <c r="D65" s="44"/>
      <c r="E65" s="45"/>
      <c r="F65" s="46"/>
      <c r="G65" s="47"/>
      <c r="H65" s="48"/>
      <c r="I65" s="49"/>
      <c r="J65" s="50"/>
      <c r="K65" s="51"/>
      <c r="L65" s="52"/>
      <c r="M65" s="53"/>
      <c r="N65" s="54"/>
      <c r="O65" s="54"/>
      <c r="P65" s="55"/>
      <c r="Q65" s="51"/>
      <c r="R65" s="52"/>
      <c r="S65" s="53"/>
      <c r="T65" s="54"/>
      <c r="U65" s="54"/>
      <c r="V65" s="55"/>
      <c r="W65" s="56"/>
      <c r="X65" s="57"/>
      <c r="Y65" s="57"/>
      <c r="Z65" s="67"/>
      <c r="AA65" s="68"/>
      <c r="AB65" s="68"/>
      <c r="AC65" s="68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>
      <c r="A66" s="33"/>
      <c r="B66" s="42">
        <v>43</v>
      </c>
      <c r="C66" s="43"/>
      <c r="D66" s="44"/>
      <c r="E66" s="45"/>
      <c r="F66" s="46"/>
      <c r="G66" s="47"/>
      <c r="H66" s="48"/>
      <c r="I66" s="49"/>
      <c r="J66" s="50"/>
      <c r="K66" s="51"/>
      <c r="L66" s="52"/>
      <c r="M66" s="53"/>
      <c r="N66" s="54"/>
      <c r="O66" s="54"/>
      <c r="P66" s="55"/>
      <c r="Q66" s="51"/>
      <c r="R66" s="52"/>
      <c r="S66" s="53"/>
      <c r="T66" s="54"/>
      <c r="U66" s="54"/>
      <c r="V66" s="55"/>
      <c r="W66" s="56"/>
      <c r="X66" s="57"/>
      <c r="Y66" s="57"/>
      <c r="Z66" s="67"/>
      <c r="AA66" s="68"/>
      <c r="AB66" s="68"/>
      <c r="AC66" s="68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>
      <c r="A67" s="33"/>
      <c r="B67" s="42">
        <v>44</v>
      </c>
      <c r="C67" s="43"/>
      <c r="D67" s="44"/>
      <c r="E67" s="45"/>
      <c r="F67" s="46"/>
      <c r="G67" s="47"/>
      <c r="H67" s="48"/>
      <c r="I67" s="49"/>
      <c r="J67" s="50"/>
      <c r="K67" s="51"/>
      <c r="L67" s="52"/>
      <c r="M67" s="53"/>
      <c r="N67" s="54"/>
      <c r="O67" s="54"/>
      <c r="P67" s="55"/>
      <c r="Q67" s="51"/>
      <c r="R67" s="52"/>
      <c r="S67" s="53"/>
      <c r="T67" s="54"/>
      <c r="U67" s="54"/>
      <c r="V67" s="55"/>
      <c r="W67" s="56"/>
      <c r="X67" s="57"/>
      <c r="Y67" s="57"/>
      <c r="Z67" s="67"/>
      <c r="AA67" s="68"/>
      <c r="AB67" s="68"/>
      <c r="AC67" s="68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>
      <c r="A68" s="33"/>
      <c r="B68" s="42">
        <v>45</v>
      </c>
      <c r="C68" s="43"/>
      <c r="D68" s="44"/>
      <c r="E68" s="45"/>
      <c r="F68" s="46"/>
      <c r="G68" s="47"/>
      <c r="H68" s="48"/>
      <c r="I68" s="49"/>
      <c r="J68" s="50"/>
      <c r="K68" s="51"/>
      <c r="L68" s="52"/>
      <c r="M68" s="53"/>
      <c r="N68" s="54"/>
      <c r="O68" s="54"/>
      <c r="P68" s="55"/>
      <c r="Q68" s="51"/>
      <c r="R68" s="52"/>
      <c r="S68" s="53"/>
      <c r="T68" s="54"/>
      <c r="U68" s="54"/>
      <c r="V68" s="55"/>
      <c r="W68" s="56"/>
      <c r="X68" s="57"/>
      <c r="Y68" s="57"/>
      <c r="Z68" s="67"/>
      <c r="AA68" s="68"/>
      <c r="AB68" s="68"/>
      <c r="AC68" s="68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>
      <c r="A69" s="33"/>
      <c r="B69" s="42">
        <v>46</v>
      </c>
      <c r="C69" s="43"/>
      <c r="D69" s="44"/>
      <c r="E69" s="45"/>
      <c r="F69" s="46"/>
      <c r="G69" s="47"/>
      <c r="H69" s="48"/>
      <c r="I69" s="49"/>
      <c r="J69" s="50"/>
      <c r="K69" s="51"/>
      <c r="L69" s="52"/>
      <c r="M69" s="53"/>
      <c r="N69" s="54"/>
      <c r="O69" s="54"/>
      <c r="P69" s="55"/>
      <c r="Q69" s="51"/>
      <c r="R69" s="52"/>
      <c r="S69" s="53"/>
      <c r="T69" s="54"/>
      <c r="U69" s="54"/>
      <c r="V69" s="55"/>
      <c r="W69" s="56"/>
      <c r="X69" s="57"/>
      <c r="Y69" s="57"/>
      <c r="Z69" s="67"/>
      <c r="AA69" s="68"/>
      <c r="AB69" s="68"/>
      <c r="AC69" s="68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>
      <c r="A70" s="33"/>
      <c r="B70" s="42">
        <v>47</v>
      </c>
      <c r="C70" s="43"/>
      <c r="D70" s="44"/>
      <c r="E70" s="45"/>
      <c r="F70" s="46"/>
      <c r="G70" s="47"/>
      <c r="H70" s="48"/>
      <c r="I70" s="49"/>
      <c r="J70" s="50"/>
      <c r="K70" s="51"/>
      <c r="L70" s="52"/>
      <c r="M70" s="53"/>
      <c r="N70" s="54"/>
      <c r="O70" s="54"/>
      <c r="P70" s="55"/>
      <c r="Q70" s="51"/>
      <c r="R70" s="52"/>
      <c r="S70" s="53"/>
      <c r="T70" s="54"/>
      <c r="U70" s="54"/>
      <c r="V70" s="55"/>
      <c r="W70" s="56"/>
      <c r="X70" s="57"/>
      <c r="Y70" s="57"/>
      <c r="Z70" s="67"/>
      <c r="AA70" s="68"/>
      <c r="AB70" s="68"/>
      <c r="AC70" s="68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>
      <c r="A71" s="33"/>
      <c r="B71" s="42">
        <v>48</v>
      </c>
      <c r="C71" s="43"/>
      <c r="D71" s="44"/>
      <c r="E71" s="45"/>
      <c r="F71" s="46"/>
      <c r="G71" s="47"/>
      <c r="H71" s="48"/>
      <c r="I71" s="49"/>
      <c r="J71" s="50"/>
      <c r="K71" s="51"/>
      <c r="L71" s="52"/>
      <c r="M71" s="53"/>
      <c r="N71" s="54"/>
      <c r="O71" s="54"/>
      <c r="P71" s="55"/>
      <c r="Q71" s="51"/>
      <c r="R71" s="52"/>
      <c r="S71" s="53"/>
      <c r="T71" s="54"/>
      <c r="U71" s="54"/>
      <c r="V71" s="55"/>
      <c r="W71" s="56"/>
      <c r="X71" s="57"/>
      <c r="Y71" s="57"/>
      <c r="Z71" s="67"/>
      <c r="AA71" s="68"/>
      <c r="AB71" s="68"/>
      <c r="AC71" s="68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>
      <c r="A72" s="33"/>
      <c r="B72" s="42">
        <v>49</v>
      </c>
      <c r="C72" s="43"/>
      <c r="D72" s="44"/>
      <c r="E72" s="45"/>
      <c r="F72" s="46"/>
      <c r="G72" s="47"/>
      <c r="H72" s="48"/>
      <c r="I72" s="49"/>
      <c r="J72" s="50"/>
      <c r="K72" s="51"/>
      <c r="L72" s="52"/>
      <c r="M72" s="53"/>
      <c r="N72" s="54"/>
      <c r="O72" s="54"/>
      <c r="P72" s="55"/>
      <c r="Q72" s="51"/>
      <c r="R72" s="52"/>
      <c r="S72" s="53"/>
      <c r="T72" s="54"/>
      <c r="U72" s="54"/>
      <c r="V72" s="55"/>
      <c r="W72" s="56"/>
      <c r="X72" s="57"/>
      <c r="Y72" s="57"/>
      <c r="Z72" s="67"/>
      <c r="AA72" s="68"/>
      <c r="AB72" s="68"/>
      <c r="AC72" s="68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>
      <c r="A73" s="33"/>
      <c r="B73" s="42">
        <v>50</v>
      </c>
      <c r="C73" s="43"/>
      <c r="D73" s="44"/>
      <c r="E73" s="45"/>
      <c r="F73" s="46"/>
      <c r="G73" s="47"/>
      <c r="H73" s="48"/>
      <c r="I73" s="49"/>
      <c r="J73" s="50"/>
      <c r="K73" s="51"/>
      <c r="L73" s="52"/>
      <c r="M73" s="53"/>
      <c r="N73" s="54"/>
      <c r="O73" s="54"/>
      <c r="P73" s="55"/>
      <c r="Q73" s="51"/>
      <c r="R73" s="52"/>
      <c r="S73" s="53"/>
      <c r="T73" s="54"/>
      <c r="U73" s="54"/>
      <c r="V73" s="55"/>
      <c r="W73" s="56"/>
      <c r="X73" s="57"/>
      <c r="Y73" s="57"/>
      <c r="Z73" s="67"/>
      <c r="AA73" s="68"/>
      <c r="AB73" s="68"/>
      <c r="AC73" s="68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>
      <c r="A74" s="33"/>
      <c r="B74" s="42">
        <v>51</v>
      </c>
      <c r="C74" s="43"/>
      <c r="D74" s="44"/>
      <c r="E74" s="45"/>
      <c r="F74" s="46"/>
      <c r="G74" s="47"/>
      <c r="H74" s="48"/>
      <c r="I74" s="49"/>
      <c r="J74" s="50"/>
      <c r="K74" s="51"/>
      <c r="L74" s="52"/>
      <c r="M74" s="53"/>
      <c r="N74" s="54"/>
      <c r="O74" s="54"/>
      <c r="P74" s="55"/>
      <c r="Q74" s="51"/>
      <c r="R74" s="52"/>
      <c r="S74" s="53"/>
      <c r="T74" s="54"/>
      <c r="U74" s="54"/>
      <c r="V74" s="55"/>
      <c r="W74" s="56"/>
      <c r="X74" s="57"/>
      <c r="Y74" s="57"/>
      <c r="Z74" s="67"/>
      <c r="AA74" s="68"/>
      <c r="AB74" s="68"/>
      <c r="AC74" s="68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>
      <c r="A75" s="33"/>
      <c r="B75" s="42">
        <v>52</v>
      </c>
      <c r="C75" s="43"/>
      <c r="D75" s="44"/>
      <c r="E75" s="45"/>
      <c r="F75" s="46"/>
      <c r="G75" s="47"/>
      <c r="H75" s="48"/>
      <c r="I75" s="49"/>
      <c r="J75" s="50"/>
      <c r="K75" s="51"/>
      <c r="L75" s="52"/>
      <c r="M75" s="53"/>
      <c r="N75" s="54"/>
      <c r="O75" s="54"/>
      <c r="P75" s="55"/>
      <c r="Q75" s="51"/>
      <c r="R75" s="52"/>
      <c r="S75" s="53"/>
      <c r="T75" s="54"/>
      <c r="U75" s="54"/>
      <c r="V75" s="55"/>
      <c r="W75" s="56"/>
      <c r="X75" s="57"/>
      <c r="Y75" s="57"/>
      <c r="Z75" s="67"/>
      <c r="AA75" s="68"/>
      <c r="AB75" s="68"/>
      <c r="AC75" s="68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>
      <c r="A76" s="33"/>
      <c r="B76" s="42">
        <v>53</v>
      </c>
      <c r="C76" s="43"/>
      <c r="D76" s="44"/>
      <c r="E76" s="45"/>
      <c r="F76" s="46"/>
      <c r="G76" s="47"/>
      <c r="H76" s="48"/>
      <c r="I76" s="49"/>
      <c r="J76" s="50"/>
      <c r="K76" s="51"/>
      <c r="L76" s="52"/>
      <c r="M76" s="53"/>
      <c r="N76" s="54"/>
      <c r="O76" s="54"/>
      <c r="P76" s="55"/>
      <c r="Q76" s="51"/>
      <c r="R76" s="52"/>
      <c r="S76" s="53"/>
      <c r="T76" s="54"/>
      <c r="U76" s="54"/>
      <c r="V76" s="55"/>
      <c r="W76" s="56"/>
      <c r="X76" s="57"/>
      <c r="Y76" s="57"/>
      <c r="Z76" s="67"/>
      <c r="AA76" s="68"/>
      <c r="AB76" s="68"/>
      <c r="AC76" s="68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>
      <c r="A77" s="33"/>
      <c r="B77" s="42">
        <v>54</v>
      </c>
      <c r="C77" s="43"/>
      <c r="D77" s="44"/>
      <c r="E77" s="45"/>
      <c r="F77" s="46"/>
      <c r="G77" s="47"/>
      <c r="H77" s="48"/>
      <c r="I77" s="49"/>
      <c r="J77" s="50"/>
      <c r="K77" s="51"/>
      <c r="L77" s="52"/>
      <c r="M77" s="53"/>
      <c r="N77" s="54"/>
      <c r="O77" s="54"/>
      <c r="P77" s="55"/>
      <c r="Q77" s="51"/>
      <c r="R77" s="52"/>
      <c r="S77" s="53"/>
      <c r="T77" s="54"/>
      <c r="U77" s="54"/>
      <c r="V77" s="55"/>
      <c r="W77" s="56"/>
      <c r="X77" s="57"/>
      <c r="Y77" s="57"/>
      <c r="Z77" s="67"/>
      <c r="AA77" s="68"/>
      <c r="AB77" s="68"/>
      <c r="AC77" s="68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>
      <c r="A78" s="33"/>
      <c r="B78" s="42">
        <v>55</v>
      </c>
      <c r="C78" s="43"/>
      <c r="D78" s="44"/>
      <c r="E78" s="45"/>
      <c r="F78" s="46"/>
      <c r="G78" s="47"/>
      <c r="H78" s="48"/>
      <c r="I78" s="49"/>
      <c r="J78" s="50"/>
      <c r="K78" s="51"/>
      <c r="L78" s="52"/>
      <c r="M78" s="53"/>
      <c r="N78" s="54"/>
      <c r="O78" s="54"/>
      <c r="P78" s="55"/>
      <c r="Q78" s="51"/>
      <c r="R78" s="52"/>
      <c r="S78" s="53"/>
      <c r="T78" s="54"/>
      <c r="U78" s="54"/>
      <c r="V78" s="55"/>
      <c r="W78" s="56"/>
      <c r="X78" s="57"/>
      <c r="Y78" s="57"/>
      <c r="Z78" s="67"/>
      <c r="AA78" s="68"/>
      <c r="AB78" s="68"/>
      <c r="AC78" s="68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>
      <c r="A79" s="33"/>
      <c r="B79" s="42">
        <v>56</v>
      </c>
      <c r="C79" s="43"/>
      <c r="D79" s="44"/>
      <c r="E79" s="45"/>
      <c r="F79" s="46"/>
      <c r="G79" s="47"/>
      <c r="H79" s="48"/>
      <c r="I79" s="49"/>
      <c r="J79" s="50"/>
      <c r="K79" s="51"/>
      <c r="L79" s="52"/>
      <c r="M79" s="53"/>
      <c r="N79" s="54"/>
      <c r="O79" s="54"/>
      <c r="P79" s="55"/>
      <c r="Q79" s="51"/>
      <c r="R79" s="52"/>
      <c r="S79" s="53"/>
      <c r="T79" s="54"/>
      <c r="U79" s="54"/>
      <c r="V79" s="55"/>
      <c r="W79" s="56"/>
      <c r="X79" s="57"/>
      <c r="Y79" s="57"/>
      <c r="Z79" s="67"/>
      <c r="AA79" s="68"/>
      <c r="AB79" s="68"/>
      <c r="AC79" s="68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>
      <c r="A80" s="33"/>
      <c r="B80" s="42">
        <v>57</v>
      </c>
      <c r="C80" s="43"/>
      <c r="D80" s="44"/>
      <c r="E80" s="45"/>
      <c r="F80" s="46"/>
      <c r="G80" s="47"/>
      <c r="H80" s="48"/>
      <c r="I80" s="49"/>
      <c r="J80" s="50"/>
      <c r="K80" s="51"/>
      <c r="L80" s="52"/>
      <c r="M80" s="53"/>
      <c r="N80" s="54"/>
      <c r="O80" s="54"/>
      <c r="P80" s="55"/>
      <c r="Q80" s="51"/>
      <c r="R80" s="52"/>
      <c r="S80" s="53"/>
      <c r="T80" s="54"/>
      <c r="U80" s="54"/>
      <c r="V80" s="55"/>
      <c r="W80" s="56"/>
      <c r="X80" s="57"/>
      <c r="Y80" s="57"/>
      <c r="Z80" s="67"/>
      <c r="AA80" s="68"/>
      <c r="AB80" s="68"/>
      <c r="AC80" s="68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>
      <c r="A81" s="33"/>
      <c r="B81" s="42">
        <v>58</v>
      </c>
      <c r="C81" s="43"/>
      <c r="D81" s="44"/>
      <c r="E81" s="45"/>
      <c r="F81" s="46"/>
      <c r="G81" s="47"/>
      <c r="H81" s="48"/>
      <c r="I81" s="49"/>
      <c r="J81" s="50"/>
      <c r="K81" s="51"/>
      <c r="L81" s="52"/>
      <c r="M81" s="53"/>
      <c r="N81" s="54"/>
      <c r="O81" s="54"/>
      <c r="P81" s="55"/>
      <c r="Q81" s="51"/>
      <c r="R81" s="52"/>
      <c r="S81" s="53"/>
      <c r="T81" s="54"/>
      <c r="U81" s="54"/>
      <c r="V81" s="55"/>
      <c r="W81" s="56"/>
      <c r="X81" s="57"/>
      <c r="Y81" s="57"/>
      <c r="Z81" s="67"/>
      <c r="AA81" s="68"/>
      <c r="AB81" s="68"/>
      <c r="AC81" s="68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>
      <c r="A82" s="33"/>
      <c r="B82" s="42">
        <v>59</v>
      </c>
      <c r="C82" s="43"/>
      <c r="D82" s="44"/>
      <c r="E82" s="45"/>
      <c r="F82" s="46"/>
      <c r="G82" s="47"/>
      <c r="H82" s="48"/>
      <c r="I82" s="49"/>
      <c r="J82" s="50"/>
      <c r="K82" s="51"/>
      <c r="L82" s="52"/>
      <c r="M82" s="53"/>
      <c r="N82" s="54"/>
      <c r="O82" s="54"/>
      <c r="P82" s="55"/>
      <c r="Q82" s="51"/>
      <c r="R82" s="52"/>
      <c r="S82" s="53"/>
      <c r="T82" s="54"/>
      <c r="U82" s="54"/>
      <c r="V82" s="55"/>
      <c r="W82" s="56"/>
      <c r="X82" s="57"/>
      <c r="Y82" s="57"/>
      <c r="Z82" s="67"/>
      <c r="AA82" s="68"/>
      <c r="AB82" s="68"/>
      <c r="AC82" s="68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>
      <c r="A83" s="33"/>
      <c r="B83" s="42">
        <v>60</v>
      </c>
      <c r="C83" s="43"/>
      <c r="D83" s="44"/>
      <c r="E83" s="45"/>
      <c r="F83" s="46"/>
      <c r="G83" s="47"/>
      <c r="H83" s="48"/>
      <c r="I83" s="49"/>
      <c r="J83" s="50"/>
      <c r="K83" s="51"/>
      <c r="L83" s="52"/>
      <c r="M83" s="53"/>
      <c r="N83" s="54"/>
      <c r="O83" s="54"/>
      <c r="P83" s="55"/>
      <c r="Q83" s="51"/>
      <c r="R83" s="52"/>
      <c r="S83" s="53"/>
      <c r="T83" s="54"/>
      <c r="U83" s="54"/>
      <c r="V83" s="55"/>
      <c r="W83" s="56"/>
      <c r="X83" s="57"/>
      <c r="Y83" s="57"/>
      <c r="Z83" s="67"/>
      <c r="AA83" s="68"/>
      <c r="AB83" s="68"/>
      <c r="AC83" s="68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>
      <c r="A84" s="33"/>
      <c r="B84" s="42">
        <v>61</v>
      </c>
      <c r="C84" s="43"/>
      <c r="D84" s="44"/>
      <c r="E84" s="45"/>
      <c r="F84" s="46"/>
      <c r="G84" s="47"/>
      <c r="H84" s="48"/>
      <c r="I84" s="49"/>
      <c r="J84" s="50"/>
      <c r="K84" s="51"/>
      <c r="L84" s="52"/>
      <c r="M84" s="53"/>
      <c r="N84" s="54"/>
      <c r="O84" s="54"/>
      <c r="P84" s="55"/>
      <c r="Q84" s="51"/>
      <c r="R84" s="52"/>
      <c r="S84" s="53"/>
      <c r="T84" s="54"/>
      <c r="U84" s="54"/>
      <c r="V84" s="55"/>
      <c r="W84" s="56"/>
      <c r="X84" s="57"/>
      <c r="Y84" s="57"/>
      <c r="Z84" s="67"/>
      <c r="AA84" s="68"/>
      <c r="AB84" s="68"/>
      <c r="AC84" s="68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>
      <c r="A85" s="33"/>
      <c r="B85" s="42">
        <v>62</v>
      </c>
      <c r="C85" s="43"/>
      <c r="D85" s="44"/>
      <c r="E85" s="45"/>
      <c r="F85" s="46"/>
      <c r="G85" s="47"/>
      <c r="H85" s="48"/>
      <c r="I85" s="49"/>
      <c r="J85" s="50"/>
      <c r="K85" s="51"/>
      <c r="L85" s="52"/>
      <c r="M85" s="53"/>
      <c r="N85" s="54"/>
      <c r="O85" s="54"/>
      <c r="P85" s="55"/>
      <c r="Q85" s="51"/>
      <c r="R85" s="52"/>
      <c r="S85" s="53"/>
      <c r="T85" s="54"/>
      <c r="U85" s="54"/>
      <c r="V85" s="55"/>
      <c r="W85" s="56"/>
      <c r="X85" s="57"/>
      <c r="Y85" s="57"/>
      <c r="Z85" s="67"/>
      <c r="AA85" s="68"/>
      <c r="AB85" s="68"/>
      <c r="AC85" s="68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>
      <c r="A86" s="33"/>
      <c r="B86" s="42">
        <v>63</v>
      </c>
      <c r="C86" s="43"/>
      <c r="D86" s="44"/>
      <c r="E86" s="45"/>
      <c r="F86" s="46"/>
      <c r="G86" s="47"/>
      <c r="H86" s="48"/>
      <c r="I86" s="49"/>
      <c r="J86" s="50"/>
      <c r="K86" s="51"/>
      <c r="L86" s="52"/>
      <c r="M86" s="53"/>
      <c r="N86" s="54"/>
      <c r="O86" s="54"/>
      <c r="P86" s="55"/>
      <c r="Q86" s="51"/>
      <c r="R86" s="52"/>
      <c r="S86" s="53"/>
      <c r="T86" s="54"/>
      <c r="U86" s="54"/>
      <c r="V86" s="55"/>
      <c r="W86" s="56"/>
      <c r="X86" s="57"/>
      <c r="Y86" s="57"/>
      <c r="Z86" s="67"/>
      <c r="AA86" s="68"/>
      <c r="AB86" s="68"/>
      <c r="AC86" s="68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>
      <c r="A87" s="33"/>
      <c r="B87" s="42">
        <v>64</v>
      </c>
      <c r="C87" s="43"/>
      <c r="D87" s="44"/>
      <c r="E87" s="45"/>
      <c r="F87" s="46"/>
      <c r="G87" s="47"/>
      <c r="H87" s="48"/>
      <c r="I87" s="49"/>
      <c r="J87" s="50"/>
      <c r="K87" s="51"/>
      <c r="L87" s="52"/>
      <c r="M87" s="53"/>
      <c r="N87" s="54"/>
      <c r="O87" s="54"/>
      <c r="P87" s="55"/>
      <c r="Q87" s="51"/>
      <c r="R87" s="52"/>
      <c r="S87" s="53"/>
      <c r="T87" s="54"/>
      <c r="U87" s="54"/>
      <c r="V87" s="55"/>
      <c r="W87" s="56"/>
      <c r="X87" s="57"/>
      <c r="Y87" s="57"/>
      <c r="Z87" s="67"/>
      <c r="AA87" s="68"/>
      <c r="AB87" s="68"/>
      <c r="AC87" s="68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>
      <c r="A88" s="33"/>
      <c r="B88" s="42">
        <v>65</v>
      </c>
      <c r="C88" s="43"/>
      <c r="D88" s="44"/>
      <c r="E88" s="45"/>
      <c r="F88" s="46"/>
      <c r="G88" s="47"/>
      <c r="H88" s="48"/>
      <c r="I88" s="49"/>
      <c r="J88" s="50"/>
      <c r="K88" s="51"/>
      <c r="L88" s="52"/>
      <c r="M88" s="53"/>
      <c r="N88" s="54"/>
      <c r="O88" s="54"/>
      <c r="P88" s="55"/>
      <c r="Q88" s="51"/>
      <c r="R88" s="52"/>
      <c r="S88" s="53"/>
      <c r="T88" s="54"/>
      <c r="U88" s="54"/>
      <c r="V88" s="55"/>
      <c r="W88" s="56"/>
      <c r="X88" s="57"/>
      <c r="Y88" s="57"/>
      <c r="Z88" s="67"/>
      <c r="AA88" s="68"/>
      <c r="AB88" s="68"/>
      <c r="AC88" s="68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>
      <c r="A89" s="33"/>
      <c r="B89" s="42">
        <v>66</v>
      </c>
      <c r="C89" s="43"/>
      <c r="D89" s="44"/>
      <c r="E89" s="45"/>
      <c r="F89" s="46"/>
      <c r="G89" s="47"/>
      <c r="H89" s="48"/>
      <c r="I89" s="49"/>
      <c r="J89" s="50"/>
      <c r="K89" s="51"/>
      <c r="L89" s="52"/>
      <c r="M89" s="53"/>
      <c r="N89" s="54"/>
      <c r="O89" s="54"/>
      <c r="P89" s="55"/>
      <c r="Q89" s="51"/>
      <c r="R89" s="52"/>
      <c r="S89" s="53"/>
      <c r="T89" s="54"/>
      <c r="U89" s="54"/>
      <c r="V89" s="55"/>
      <c r="W89" s="56"/>
      <c r="X89" s="57"/>
      <c r="Y89" s="57"/>
      <c r="Z89" s="67"/>
      <c r="AA89" s="68"/>
      <c r="AB89" s="68"/>
      <c r="AC89" s="68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>
      <c r="A90" s="33"/>
      <c r="B90" s="42">
        <v>67</v>
      </c>
      <c r="C90" s="43"/>
      <c r="D90" s="44"/>
      <c r="E90" s="45"/>
      <c r="F90" s="46"/>
      <c r="G90" s="47"/>
      <c r="H90" s="48"/>
      <c r="I90" s="49"/>
      <c r="J90" s="50"/>
      <c r="K90" s="51"/>
      <c r="L90" s="52"/>
      <c r="M90" s="53"/>
      <c r="N90" s="54"/>
      <c r="O90" s="54"/>
      <c r="P90" s="55"/>
      <c r="Q90" s="51"/>
      <c r="R90" s="52"/>
      <c r="S90" s="53"/>
      <c r="T90" s="54"/>
      <c r="U90" s="54"/>
      <c r="V90" s="55"/>
      <c r="W90" s="56"/>
      <c r="X90" s="57"/>
      <c r="Y90" s="57"/>
      <c r="Z90" s="67"/>
      <c r="AA90" s="68"/>
      <c r="AB90" s="68"/>
      <c r="AC90" s="68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>
      <c r="A91" s="33"/>
      <c r="B91" s="42">
        <v>68</v>
      </c>
      <c r="C91" s="43"/>
      <c r="D91" s="44"/>
      <c r="E91" s="45"/>
      <c r="F91" s="46"/>
      <c r="G91" s="47"/>
      <c r="H91" s="48"/>
      <c r="I91" s="49"/>
      <c r="J91" s="50"/>
      <c r="K91" s="51"/>
      <c r="L91" s="52"/>
      <c r="M91" s="53"/>
      <c r="N91" s="54"/>
      <c r="O91" s="54"/>
      <c r="P91" s="55"/>
      <c r="Q91" s="51"/>
      <c r="R91" s="52"/>
      <c r="S91" s="53"/>
      <c r="T91" s="54"/>
      <c r="U91" s="54"/>
      <c r="V91" s="55"/>
      <c r="W91" s="56"/>
      <c r="X91" s="57"/>
      <c r="Y91" s="57"/>
      <c r="Z91" s="67"/>
      <c r="AA91" s="68"/>
      <c r="AB91" s="68"/>
      <c r="AC91" s="68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>
      <c r="A92" s="33"/>
      <c r="B92" s="42">
        <v>69</v>
      </c>
      <c r="C92" s="43"/>
      <c r="D92" s="44"/>
      <c r="E92" s="45"/>
      <c r="F92" s="46"/>
      <c r="G92" s="47"/>
      <c r="H92" s="48"/>
      <c r="I92" s="49"/>
      <c r="J92" s="50"/>
      <c r="K92" s="51"/>
      <c r="L92" s="52"/>
      <c r="M92" s="53"/>
      <c r="N92" s="54"/>
      <c r="O92" s="54"/>
      <c r="P92" s="55"/>
      <c r="Q92" s="51"/>
      <c r="R92" s="52"/>
      <c r="S92" s="53"/>
      <c r="T92" s="54"/>
      <c r="U92" s="54"/>
      <c r="V92" s="55"/>
      <c r="W92" s="56"/>
      <c r="X92" s="57"/>
      <c r="Y92" s="57"/>
      <c r="Z92" s="67"/>
      <c r="AA92" s="68"/>
      <c r="AB92" s="68"/>
      <c r="AC92" s="68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>
      <c r="A93" s="33"/>
      <c r="B93" s="42">
        <v>70</v>
      </c>
      <c r="C93" s="43"/>
      <c r="D93" s="44"/>
      <c r="E93" s="45"/>
      <c r="F93" s="46"/>
      <c r="G93" s="47"/>
      <c r="H93" s="48"/>
      <c r="I93" s="49"/>
      <c r="J93" s="50"/>
      <c r="K93" s="51"/>
      <c r="L93" s="52"/>
      <c r="M93" s="53"/>
      <c r="N93" s="54"/>
      <c r="O93" s="54"/>
      <c r="P93" s="55"/>
      <c r="Q93" s="51"/>
      <c r="R93" s="52"/>
      <c r="S93" s="53"/>
      <c r="T93" s="54"/>
      <c r="U93" s="54"/>
      <c r="V93" s="55"/>
      <c r="W93" s="56"/>
      <c r="X93" s="57"/>
      <c r="Y93" s="57"/>
      <c r="Z93" s="67"/>
      <c r="AA93" s="68"/>
      <c r="AB93" s="68"/>
      <c r="AC93" s="68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>
      <c r="A94" s="33"/>
      <c r="B94" s="42">
        <v>71</v>
      </c>
      <c r="C94" s="43"/>
      <c r="D94" s="44"/>
      <c r="E94" s="45"/>
      <c r="F94" s="46"/>
      <c r="G94" s="47"/>
      <c r="H94" s="48"/>
      <c r="I94" s="49"/>
      <c r="J94" s="50"/>
      <c r="K94" s="51"/>
      <c r="L94" s="52"/>
      <c r="M94" s="53"/>
      <c r="N94" s="54"/>
      <c r="O94" s="54"/>
      <c r="P94" s="55"/>
      <c r="Q94" s="51"/>
      <c r="R94" s="52"/>
      <c r="S94" s="53"/>
      <c r="T94" s="54"/>
      <c r="U94" s="54"/>
      <c r="V94" s="55"/>
      <c r="W94" s="56"/>
      <c r="X94" s="57"/>
      <c r="Y94" s="57"/>
      <c r="Z94" s="67"/>
      <c r="AA94" s="68"/>
      <c r="AB94" s="68"/>
      <c r="AC94" s="68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>
      <c r="A95" s="33"/>
      <c r="B95" s="42">
        <v>72</v>
      </c>
      <c r="C95" s="43"/>
      <c r="D95" s="44"/>
      <c r="E95" s="45"/>
      <c r="F95" s="46"/>
      <c r="G95" s="47"/>
      <c r="H95" s="48"/>
      <c r="I95" s="49"/>
      <c r="J95" s="50"/>
      <c r="K95" s="51"/>
      <c r="L95" s="52"/>
      <c r="M95" s="53"/>
      <c r="N95" s="54"/>
      <c r="O95" s="54"/>
      <c r="P95" s="55"/>
      <c r="Q95" s="51"/>
      <c r="R95" s="52"/>
      <c r="S95" s="53"/>
      <c r="T95" s="54"/>
      <c r="U95" s="54"/>
      <c r="V95" s="55"/>
      <c r="W95" s="56"/>
      <c r="X95" s="57"/>
      <c r="Y95" s="57"/>
      <c r="Z95" s="67"/>
      <c r="AA95" s="68"/>
      <c r="AB95" s="68"/>
      <c r="AC95" s="68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>
      <c r="A96" s="33"/>
      <c r="B96" s="42">
        <v>73</v>
      </c>
      <c r="C96" s="43"/>
      <c r="D96" s="44"/>
      <c r="E96" s="45"/>
      <c r="F96" s="46"/>
      <c r="G96" s="47"/>
      <c r="H96" s="48"/>
      <c r="I96" s="49"/>
      <c r="J96" s="50"/>
      <c r="K96" s="51"/>
      <c r="L96" s="52"/>
      <c r="M96" s="53"/>
      <c r="N96" s="54"/>
      <c r="O96" s="54"/>
      <c r="P96" s="55"/>
      <c r="Q96" s="51"/>
      <c r="R96" s="52"/>
      <c r="S96" s="53"/>
      <c r="T96" s="54"/>
      <c r="U96" s="54"/>
      <c r="V96" s="55"/>
      <c r="W96" s="56"/>
      <c r="X96" s="57"/>
      <c r="Y96" s="57"/>
      <c r="Z96" s="67"/>
      <c r="AA96" s="68"/>
      <c r="AB96" s="68"/>
      <c r="AC96" s="68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>
      <c r="A97" s="33"/>
      <c r="B97" s="42">
        <v>74</v>
      </c>
      <c r="C97" s="43"/>
      <c r="D97" s="44"/>
      <c r="E97" s="45"/>
      <c r="F97" s="46"/>
      <c r="G97" s="47"/>
      <c r="H97" s="48"/>
      <c r="I97" s="49"/>
      <c r="J97" s="50"/>
      <c r="K97" s="51"/>
      <c r="L97" s="52"/>
      <c r="M97" s="53"/>
      <c r="N97" s="54"/>
      <c r="O97" s="54"/>
      <c r="P97" s="55"/>
      <c r="Q97" s="51"/>
      <c r="R97" s="52"/>
      <c r="S97" s="53"/>
      <c r="T97" s="54"/>
      <c r="U97" s="54"/>
      <c r="V97" s="55"/>
      <c r="W97" s="56"/>
      <c r="X97" s="57"/>
      <c r="Y97" s="57"/>
      <c r="Z97" s="67"/>
      <c r="AA97" s="68"/>
      <c r="AB97" s="68"/>
      <c r="AC97" s="68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>
      <c r="A98" s="33"/>
      <c r="B98" s="42">
        <v>75</v>
      </c>
      <c r="C98" s="43"/>
      <c r="D98" s="44"/>
      <c r="E98" s="45"/>
      <c r="F98" s="46"/>
      <c r="G98" s="47"/>
      <c r="H98" s="48"/>
      <c r="I98" s="49"/>
      <c r="J98" s="50"/>
      <c r="K98" s="51"/>
      <c r="L98" s="52"/>
      <c r="M98" s="53"/>
      <c r="N98" s="54"/>
      <c r="O98" s="54"/>
      <c r="P98" s="55"/>
      <c r="Q98" s="51"/>
      <c r="R98" s="52"/>
      <c r="S98" s="53"/>
      <c r="T98" s="54"/>
      <c r="U98" s="54"/>
      <c r="V98" s="55"/>
      <c r="W98" s="56"/>
      <c r="X98" s="57"/>
      <c r="Y98" s="57"/>
      <c r="Z98" s="67"/>
      <c r="AA98" s="68"/>
      <c r="AB98" s="68"/>
      <c r="AC98" s="68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>
      <c r="A99" s="33"/>
      <c r="B99" s="42">
        <v>76</v>
      </c>
      <c r="C99" s="43"/>
      <c r="D99" s="44"/>
      <c r="E99" s="45"/>
      <c r="F99" s="46"/>
      <c r="G99" s="47"/>
      <c r="H99" s="48"/>
      <c r="I99" s="49"/>
      <c r="J99" s="50"/>
      <c r="K99" s="51"/>
      <c r="L99" s="52"/>
      <c r="M99" s="53"/>
      <c r="N99" s="54"/>
      <c r="O99" s="54"/>
      <c r="P99" s="55"/>
      <c r="Q99" s="51"/>
      <c r="R99" s="52"/>
      <c r="S99" s="53"/>
      <c r="T99" s="54"/>
      <c r="U99" s="54"/>
      <c r="V99" s="55"/>
      <c r="W99" s="56"/>
      <c r="X99" s="57"/>
      <c r="Y99" s="57"/>
      <c r="Z99" s="67"/>
      <c r="AA99" s="68"/>
      <c r="AB99" s="68"/>
      <c r="AC99" s="68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>
      <c r="A100" s="33"/>
      <c r="B100" s="42">
        <v>77</v>
      </c>
      <c r="C100" s="43"/>
      <c r="D100" s="44"/>
      <c r="E100" s="45"/>
      <c r="F100" s="46"/>
      <c r="G100" s="47"/>
      <c r="H100" s="48"/>
      <c r="I100" s="49"/>
      <c r="J100" s="50"/>
      <c r="K100" s="51"/>
      <c r="L100" s="52"/>
      <c r="M100" s="53"/>
      <c r="N100" s="54"/>
      <c r="O100" s="54"/>
      <c r="P100" s="55"/>
      <c r="Q100" s="51"/>
      <c r="R100" s="52"/>
      <c r="S100" s="53"/>
      <c r="T100" s="54"/>
      <c r="U100" s="54"/>
      <c r="V100" s="55"/>
      <c r="W100" s="56"/>
      <c r="X100" s="57"/>
      <c r="Y100" s="57"/>
      <c r="Z100" s="67"/>
      <c r="AA100" s="68"/>
      <c r="AB100" s="68"/>
      <c r="AC100" s="68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>
      <c r="A101" s="33"/>
      <c r="B101" s="42">
        <v>78</v>
      </c>
      <c r="C101" s="43"/>
      <c r="D101" s="44"/>
      <c r="E101" s="45"/>
      <c r="F101" s="46"/>
      <c r="G101" s="47"/>
      <c r="H101" s="48"/>
      <c r="I101" s="49"/>
      <c r="J101" s="50"/>
      <c r="K101" s="51"/>
      <c r="L101" s="52"/>
      <c r="M101" s="53"/>
      <c r="N101" s="54"/>
      <c r="O101" s="54"/>
      <c r="P101" s="55"/>
      <c r="Q101" s="51"/>
      <c r="R101" s="52"/>
      <c r="S101" s="53"/>
      <c r="T101" s="54"/>
      <c r="U101" s="54"/>
      <c r="V101" s="55"/>
      <c r="W101" s="56"/>
      <c r="X101" s="57"/>
      <c r="Y101" s="57"/>
      <c r="Z101" s="67"/>
      <c r="AA101" s="68"/>
      <c r="AB101" s="68"/>
      <c r="AC101" s="68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>
      <c r="A102" s="33"/>
      <c r="B102" s="42">
        <v>79</v>
      </c>
      <c r="C102" s="43"/>
      <c r="D102" s="44"/>
      <c r="E102" s="45"/>
      <c r="F102" s="46"/>
      <c r="G102" s="47"/>
      <c r="H102" s="48"/>
      <c r="I102" s="49"/>
      <c r="J102" s="50"/>
      <c r="K102" s="51"/>
      <c r="L102" s="52"/>
      <c r="M102" s="53"/>
      <c r="N102" s="54"/>
      <c r="O102" s="54"/>
      <c r="P102" s="55"/>
      <c r="Q102" s="51"/>
      <c r="R102" s="52"/>
      <c r="S102" s="53"/>
      <c r="T102" s="54"/>
      <c r="U102" s="54"/>
      <c r="V102" s="55"/>
      <c r="W102" s="56"/>
      <c r="X102" s="57"/>
      <c r="Y102" s="57"/>
      <c r="Z102" s="67"/>
      <c r="AA102" s="68"/>
      <c r="AB102" s="68"/>
      <c r="AC102" s="68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>
      <c r="A103" s="33"/>
      <c r="B103" s="42">
        <v>80</v>
      </c>
      <c r="C103" s="43"/>
      <c r="D103" s="44"/>
      <c r="E103" s="45"/>
      <c r="F103" s="46"/>
      <c r="G103" s="47"/>
      <c r="H103" s="48"/>
      <c r="I103" s="49"/>
      <c r="J103" s="50"/>
      <c r="K103" s="51"/>
      <c r="L103" s="52"/>
      <c r="M103" s="53"/>
      <c r="N103" s="54"/>
      <c r="O103" s="54"/>
      <c r="P103" s="55"/>
      <c r="Q103" s="51"/>
      <c r="R103" s="52"/>
      <c r="S103" s="53"/>
      <c r="T103" s="54"/>
      <c r="U103" s="54"/>
      <c r="V103" s="55"/>
      <c r="W103" s="56"/>
      <c r="X103" s="57"/>
      <c r="Y103" s="57"/>
      <c r="Z103" s="67"/>
      <c r="AA103" s="68"/>
      <c r="AB103" s="68"/>
      <c r="AC103" s="68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>
      <c r="A104" s="33"/>
      <c r="B104" s="42">
        <v>81</v>
      </c>
      <c r="C104" s="43"/>
      <c r="D104" s="44"/>
      <c r="E104" s="45"/>
      <c r="F104" s="46"/>
      <c r="G104" s="47"/>
      <c r="H104" s="48"/>
      <c r="I104" s="49"/>
      <c r="J104" s="50"/>
      <c r="K104" s="51"/>
      <c r="L104" s="52"/>
      <c r="M104" s="53"/>
      <c r="N104" s="54"/>
      <c r="O104" s="54"/>
      <c r="P104" s="55"/>
      <c r="Q104" s="51"/>
      <c r="R104" s="52"/>
      <c r="S104" s="53"/>
      <c r="T104" s="54"/>
      <c r="U104" s="54"/>
      <c r="V104" s="55"/>
      <c r="W104" s="56"/>
      <c r="X104" s="57"/>
      <c r="Y104" s="57"/>
      <c r="Z104" s="67"/>
      <c r="AA104" s="68"/>
      <c r="AB104" s="68"/>
      <c r="AC104" s="68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>
      <c r="A105" s="33"/>
      <c r="B105" s="42">
        <v>82</v>
      </c>
      <c r="C105" s="43"/>
      <c r="D105" s="44"/>
      <c r="E105" s="45"/>
      <c r="F105" s="46"/>
      <c r="G105" s="47"/>
      <c r="H105" s="48"/>
      <c r="I105" s="49"/>
      <c r="J105" s="50"/>
      <c r="K105" s="51"/>
      <c r="L105" s="52"/>
      <c r="M105" s="53"/>
      <c r="N105" s="54"/>
      <c r="O105" s="54"/>
      <c r="P105" s="55"/>
      <c r="Q105" s="51"/>
      <c r="R105" s="52"/>
      <c r="S105" s="53"/>
      <c r="T105" s="54"/>
      <c r="U105" s="54"/>
      <c r="V105" s="55"/>
      <c r="W105" s="56"/>
      <c r="X105" s="57"/>
      <c r="Y105" s="57"/>
      <c r="Z105" s="67"/>
      <c r="AA105" s="68"/>
      <c r="AB105" s="68"/>
      <c r="AC105" s="68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>
      <c r="A106" s="33"/>
      <c r="B106" s="42">
        <v>83</v>
      </c>
      <c r="C106" s="43"/>
      <c r="D106" s="44"/>
      <c r="E106" s="45"/>
      <c r="F106" s="46"/>
      <c r="G106" s="47"/>
      <c r="H106" s="48"/>
      <c r="I106" s="49"/>
      <c r="J106" s="50"/>
      <c r="K106" s="51"/>
      <c r="L106" s="52"/>
      <c r="M106" s="53"/>
      <c r="N106" s="54"/>
      <c r="O106" s="54"/>
      <c r="P106" s="55"/>
      <c r="Q106" s="51"/>
      <c r="R106" s="52"/>
      <c r="S106" s="53"/>
      <c r="T106" s="54"/>
      <c r="U106" s="54"/>
      <c r="V106" s="55"/>
      <c r="W106" s="56"/>
      <c r="X106" s="57"/>
      <c r="Y106" s="57"/>
      <c r="Z106" s="67"/>
      <c r="AA106" s="68"/>
      <c r="AB106" s="68"/>
      <c r="AC106" s="68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>
      <c r="A107" s="33"/>
      <c r="B107" s="42">
        <v>84</v>
      </c>
      <c r="C107" s="43"/>
      <c r="D107" s="44"/>
      <c r="E107" s="45"/>
      <c r="F107" s="46"/>
      <c r="G107" s="47"/>
      <c r="H107" s="48"/>
      <c r="I107" s="49"/>
      <c r="J107" s="50"/>
      <c r="K107" s="51"/>
      <c r="L107" s="52"/>
      <c r="M107" s="53"/>
      <c r="N107" s="54"/>
      <c r="O107" s="54"/>
      <c r="P107" s="55"/>
      <c r="Q107" s="51"/>
      <c r="R107" s="52"/>
      <c r="S107" s="53"/>
      <c r="T107" s="54"/>
      <c r="U107" s="54"/>
      <c r="V107" s="55"/>
      <c r="W107" s="56"/>
      <c r="X107" s="57"/>
      <c r="Y107" s="57"/>
      <c r="Z107" s="67"/>
      <c r="AA107" s="68"/>
      <c r="AB107" s="68"/>
      <c r="AC107" s="68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>
      <c r="A108" s="33"/>
      <c r="B108" s="42">
        <v>85</v>
      </c>
      <c r="C108" s="43"/>
      <c r="D108" s="44"/>
      <c r="E108" s="45"/>
      <c r="F108" s="46"/>
      <c r="G108" s="47"/>
      <c r="H108" s="48"/>
      <c r="I108" s="49"/>
      <c r="J108" s="50"/>
      <c r="K108" s="51"/>
      <c r="L108" s="52"/>
      <c r="M108" s="53"/>
      <c r="N108" s="54"/>
      <c r="O108" s="54"/>
      <c r="P108" s="55"/>
      <c r="Q108" s="51"/>
      <c r="R108" s="52"/>
      <c r="S108" s="53"/>
      <c r="T108" s="54"/>
      <c r="U108" s="54"/>
      <c r="V108" s="55"/>
      <c r="W108" s="56"/>
      <c r="X108" s="57"/>
      <c r="Y108" s="57"/>
      <c r="Z108" s="67"/>
      <c r="AA108" s="68"/>
      <c r="AB108" s="68"/>
      <c r="AC108" s="68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>
      <c r="A109" s="33"/>
      <c r="B109" s="42">
        <v>86</v>
      </c>
      <c r="C109" s="43"/>
      <c r="D109" s="44"/>
      <c r="E109" s="45"/>
      <c r="F109" s="46"/>
      <c r="G109" s="47"/>
      <c r="H109" s="48"/>
      <c r="I109" s="49"/>
      <c r="J109" s="50"/>
      <c r="K109" s="51"/>
      <c r="L109" s="52"/>
      <c r="M109" s="53"/>
      <c r="N109" s="54"/>
      <c r="O109" s="54"/>
      <c r="P109" s="55"/>
      <c r="Q109" s="51"/>
      <c r="R109" s="52"/>
      <c r="S109" s="53"/>
      <c r="T109" s="54"/>
      <c r="U109" s="54"/>
      <c r="V109" s="55"/>
      <c r="W109" s="56"/>
      <c r="X109" s="57"/>
      <c r="Y109" s="57"/>
      <c r="Z109" s="67"/>
      <c r="AA109" s="68"/>
      <c r="AB109" s="68"/>
      <c r="AC109" s="68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>
      <c r="A110" s="33"/>
      <c r="B110" s="42">
        <v>87</v>
      </c>
      <c r="C110" s="43"/>
      <c r="D110" s="44"/>
      <c r="E110" s="45"/>
      <c r="F110" s="46"/>
      <c r="G110" s="47"/>
      <c r="H110" s="48"/>
      <c r="I110" s="49"/>
      <c r="J110" s="50"/>
      <c r="K110" s="51"/>
      <c r="L110" s="52"/>
      <c r="M110" s="53"/>
      <c r="N110" s="54"/>
      <c r="O110" s="54"/>
      <c r="P110" s="55"/>
      <c r="Q110" s="51"/>
      <c r="R110" s="52"/>
      <c r="S110" s="53"/>
      <c r="T110" s="54"/>
      <c r="U110" s="54"/>
      <c r="V110" s="55"/>
      <c r="W110" s="56"/>
      <c r="X110" s="57"/>
      <c r="Y110" s="57"/>
      <c r="Z110" s="67"/>
      <c r="AA110" s="68"/>
      <c r="AB110" s="68"/>
      <c r="AC110" s="68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>
      <c r="A111" s="33"/>
      <c r="B111" s="42">
        <v>88</v>
      </c>
      <c r="C111" s="43"/>
      <c r="D111" s="44"/>
      <c r="E111" s="45"/>
      <c r="F111" s="46"/>
      <c r="G111" s="47"/>
      <c r="H111" s="48"/>
      <c r="I111" s="49"/>
      <c r="J111" s="50"/>
      <c r="K111" s="51"/>
      <c r="L111" s="52"/>
      <c r="M111" s="53"/>
      <c r="N111" s="54"/>
      <c r="O111" s="54"/>
      <c r="P111" s="55"/>
      <c r="Q111" s="51"/>
      <c r="R111" s="52"/>
      <c r="S111" s="53"/>
      <c r="T111" s="54"/>
      <c r="U111" s="54"/>
      <c r="V111" s="55"/>
      <c r="W111" s="56"/>
      <c r="X111" s="57"/>
      <c r="Y111" s="57"/>
      <c r="Z111" s="67"/>
      <c r="AA111" s="68"/>
      <c r="AB111" s="68"/>
      <c r="AC111" s="68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>
      <c r="A112" s="33"/>
      <c r="B112" s="42">
        <v>89</v>
      </c>
      <c r="C112" s="43"/>
      <c r="D112" s="44"/>
      <c r="E112" s="45"/>
      <c r="F112" s="46"/>
      <c r="G112" s="47"/>
      <c r="H112" s="48"/>
      <c r="I112" s="49"/>
      <c r="J112" s="50"/>
      <c r="K112" s="51"/>
      <c r="L112" s="52"/>
      <c r="M112" s="53"/>
      <c r="N112" s="54"/>
      <c r="O112" s="54"/>
      <c r="P112" s="55"/>
      <c r="Q112" s="51"/>
      <c r="R112" s="52"/>
      <c r="S112" s="53"/>
      <c r="T112" s="54"/>
      <c r="U112" s="54"/>
      <c r="V112" s="55"/>
      <c r="W112" s="56"/>
      <c r="X112" s="57"/>
      <c r="Y112" s="57"/>
      <c r="Z112" s="67"/>
      <c r="AA112" s="68"/>
      <c r="AB112" s="68"/>
      <c r="AC112" s="68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>
      <c r="A113" s="33"/>
      <c r="B113" s="42">
        <v>90</v>
      </c>
      <c r="C113" s="43"/>
      <c r="D113" s="44"/>
      <c r="E113" s="45"/>
      <c r="F113" s="46"/>
      <c r="G113" s="47"/>
      <c r="H113" s="48"/>
      <c r="I113" s="49"/>
      <c r="J113" s="50"/>
      <c r="K113" s="51"/>
      <c r="L113" s="52"/>
      <c r="M113" s="53"/>
      <c r="N113" s="54"/>
      <c r="O113" s="54"/>
      <c r="P113" s="55"/>
      <c r="Q113" s="51"/>
      <c r="R113" s="52"/>
      <c r="S113" s="53"/>
      <c r="T113" s="54"/>
      <c r="U113" s="54"/>
      <c r="V113" s="55"/>
      <c r="W113" s="56"/>
      <c r="X113" s="57"/>
      <c r="Y113" s="57"/>
      <c r="Z113" s="67"/>
      <c r="AA113" s="68"/>
      <c r="AB113" s="68"/>
      <c r="AC113" s="68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>
      <c r="B114" s="65"/>
      <c r="C114" s="66"/>
      <c r="D114" s="44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5"/>
      <c r="T114" s="65"/>
      <c r="U114" s="65"/>
      <c r="V114" s="65"/>
      <c r="W114" s="65"/>
      <c r="X114" s="65"/>
      <c r="Y114" s="57"/>
      <c r="Z114" s="65"/>
      <c r="AA114" s="65"/>
      <c r="AB114" s="65"/>
      <c r="AC114" s="6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>
      <c r="B115" s="65"/>
      <c r="C115" s="66"/>
      <c r="D115" s="44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5"/>
      <c r="T115" s="65"/>
      <c r="U115" s="65"/>
      <c r="V115" s="65"/>
      <c r="W115" s="65"/>
      <c r="X115" s="65"/>
      <c r="Y115" s="57"/>
      <c r="Z115" s="65"/>
      <c r="AA115" s="65"/>
      <c r="AB115" s="65"/>
      <c r="AC115" s="6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>
      <c r="B116" s="65"/>
      <c r="C116" s="66"/>
      <c r="D116" s="44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</row>
    <row r="117" spans="1:66">
      <c r="B117" s="65"/>
      <c r="C117" s="66"/>
      <c r="D117" s="44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</row>
    <row r="118" spans="1:66">
      <c r="B118" s="65"/>
      <c r="C118" s="66"/>
      <c r="D118" s="44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</row>
    <row r="119" spans="1:66">
      <c r="B119" s="65"/>
      <c r="C119" s="66"/>
      <c r="D119" s="44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</row>
    <row r="120" spans="1:66">
      <c r="B120" s="65"/>
      <c r="C120" s="66"/>
      <c r="D120" s="44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</row>
    <row r="121" spans="1:66">
      <c r="B121" s="65"/>
      <c r="C121" s="66"/>
      <c r="D121" s="44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</row>
    <row r="122" spans="1:66">
      <c r="B122" s="65"/>
      <c r="C122" s="66"/>
      <c r="D122" s="44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</row>
    <row r="123" spans="1:66">
      <c r="B123" s="65"/>
      <c r="C123" s="66"/>
      <c r="D123" s="44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</row>
    <row r="124" spans="1:66">
      <c r="B124" s="65"/>
      <c r="C124" s="66"/>
      <c r="D124" s="44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</row>
    <row r="125" spans="1:66">
      <c r="B125" s="65"/>
      <c r="C125" s="66"/>
      <c r="D125" s="44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</row>
    <row r="126" spans="1:66">
      <c r="B126" s="65"/>
      <c r="C126" s="66"/>
      <c r="D126" s="44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</row>
    <row r="127" spans="1:66">
      <c r="B127" s="65"/>
      <c r="C127" s="66"/>
      <c r="D127" s="44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</row>
    <row r="128" spans="1:66">
      <c r="B128" s="65"/>
      <c r="C128" s="66"/>
      <c r="D128" s="44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</row>
    <row r="129" spans="2:29">
      <c r="B129" s="65"/>
      <c r="C129" s="66"/>
      <c r="D129" s="44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</row>
    <row r="130" spans="2:29">
      <c r="B130" s="65"/>
      <c r="C130" s="66"/>
      <c r="D130" s="44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</row>
    <row r="131" spans="2:29">
      <c r="B131" s="65"/>
      <c r="C131" s="66"/>
      <c r="D131" s="44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</row>
    <row r="132" spans="2:29">
      <c r="B132" s="65"/>
      <c r="C132" s="66"/>
      <c r="D132" s="44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</row>
    <row r="133" spans="2:29">
      <c r="B133" s="65"/>
      <c r="C133" s="66"/>
      <c r="D133" s="44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</row>
    <row r="134" spans="2:29">
      <c r="B134" s="65"/>
      <c r="C134" s="66"/>
      <c r="D134" s="44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</row>
    <row r="135" spans="2:29">
      <c r="B135" s="65"/>
      <c r="C135" s="66"/>
      <c r="D135" s="44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</row>
    <row r="136" spans="2:29">
      <c r="B136" s="65"/>
      <c r="C136" s="66"/>
      <c r="D136" s="44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</row>
    <row r="137" spans="2:29">
      <c r="B137" s="65"/>
      <c r="C137" s="66"/>
      <c r="D137" s="44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</row>
    <row r="138" spans="2:29">
      <c r="B138" s="65"/>
      <c r="C138" s="66"/>
      <c r="D138" s="44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</row>
    <row r="139" spans="2:29">
      <c r="B139" s="65"/>
      <c r="C139" s="66"/>
      <c r="D139" s="44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</row>
    <row r="140" spans="2:29">
      <c r="B140" s="65"/>
      <c r="C140" s="66"/>
      <c r="D140" s="44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</row>
    <row r="141" spans="2:29">
      <c r="B141" s="65"/>
      <c r="C141" s="66"/>
      <c r="D141" s="44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</row>
    <row r="142" spans="2:29">
      <c r="B142" s="65"/>
      <c r="C142" s="66"/>
      <c r="D142" s="44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</row>
    <row r="143" spans="2:29">
      <c r="B143" s="65"/>
      <c r="C143" s="66"/>
      <c r="D143" s="44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</row>
    <row r="144" spans="2:29">
      <c r="B144" s="65"/>
      <c r="C144" s="66"/>
      <c r="D144" s="44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</row>
    <row r="145" spans="2:29">
      <c r="B145" s="65"/>
      <c r="C145" s="66"/>
      <c r="D145" s="44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</row>
    <row r="146" spans="2:29">
      <c r="B146" s="65"/>
      <c r="C146" s="66"/>
      <c r="D146" s="44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</row>
    <row r="147" spans="2:29">
      <c r="B147" s="65"/>
      <c r="C147" s="66"/>
      <c r="D147" s="44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</row>
    <row r="148" spans="2:29">
      <c r="B148" s="65"/>
      <c r="C148" s="66"/>
      <c r="D148" s="44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</row>
    <row r="149" spans="2:29">
      <c r="B149" s="65"/>
      <c r="C149" s="66"/>
      <c r="D149" s="44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</row>
    <row r="150" spans="2:29">
      <c r="B150" s="65"/>
      <c r="C150" s="66"/>
      <c r="D150" s="44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</row>
    <row r="151" spans="2:29">
      <c r="B151" s="65"/>
      <c r="C151" s="66"/>
      <c r="D151" s="44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</row>
    <row r="152" spans="2:29">
      <c r="B152" s="65"/>
      <c r="C152" s="66"/>
      <c r="D152" s="44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</row>
    <row r="153" spans="2:29">
      <c r="B153" s="65"/>
      <c r="C153" s="66"/>
      <c r="D153" s="44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</row>
    <row r="154" spans="2:29">
      <c r="B154" s="65"/>
      <c r="C154" s="66"/>
      <c r="D154" s="44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</row>
    <row r="155" spans="2:29">
      <c r="B155" s="65"/>
      <c r="C155" s="66"/>
      <c r="D155" s="44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</row>
    <row r="156" spans="2:29">
      <c r="B156" s="65"/>
      <c r="C156" s="66"/>
      <c r="D156" s="44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</row>
    <row r="157" spans="2:29">
      <c r="B157" s="65"/>
      <c r="C157" s="66"/>
      <c r="D157" s="44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</row>
    <row r="158" spans="2:29">
      <c r="B158" s="65"/>
      <c r="C158" s="66"/>
      <c r="D158" s="44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</row>
    <row r="159" spans="2:29">
      <c r="B159" s="65"/>
      <c r="C159" s="66"/>
      <c r="D159" s="44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</row>
    <row r="160" spans="2:29">
      <c r="B160" s="65"/>
      <c r="C160" s="66"/>
      <c r="D160" s="44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</row>
    <row r="161" spans="2:29">
      <c r="B161" s="65"/>
      <c r="C161" s="66"/>
      <c r="D161" s="44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</row>
    <row r="162" spans="2:29">
      <c r="B162" s="65"/>
      <c r="C162" s="66"/>
      <c r="D162" s="44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</row>
    <row r="163" spans="2:29">
      <c r="B163" s="65"/>
      <c r="C163" s="66"/>
      <c r="D163" s="44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</row>
    <row r="164" spans="2:29">
      <c r="B164" s="65"/>
      <c r="C164" s="66"/>
      <c r="D164" s="44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</row>
    <row r="165" spans="2:29">
      <c r="B165" s="65"/>
      <c r="C165" s="66"/>
      <c r="D165" s="44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</row>
    <row r="166" spans="2:29">
      <c r="B166" s="65"/>
      <c r="C166" s="66"/>
      <c r="D166" s="44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</row>
    <row r="167" spans="2:29">
      <c r="B167" s="65"/>
      <c r="C167" s="66"/>
      <c r="D167" s="44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</row>
    <row r="168" spans="2:29">
      <c r="B168" s="65"/>
      <c r="C168" s="66"/>
      <c r="D168" s="44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</row>
    <row r="169" spans="2:29">
      <c r="B169" s="65"/>
      <c r="C169" s="66"/>
      <c r="D169" s="44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</row>
    <row r="170" spans="2:29">
      <c r="B170" s="65"/>
      <c r="C170" s="66"/>
      <c r="D170" s="44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</row>
    <row r="171" spans="2:29">
      <c r="B171" s="65"/>
      <c r="C171" s="66"/>
      <c r="D171" s="44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</row>
    <row r="172" spans="2:29">
      <c r="B172" s="65"/>
      <c r="C172" s="66"/>
      <c r="D172" s="44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</row>
    <row r="173" spans="2:29">
      <c r="B173" s="65"/>
      <c r="C173" s="66"/>
      <c r="D173" s="44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</row>
    <row r="174" spans="2:29">
      <c r="B174" s="65"/>
      <c r="C174" s="66"/>
      <c r="D174" s="44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</row>
    <row r="175" spans="2:29">
      <c r="B175" s="65"/>
      <c r="C175" s="66"/>
      <c r="D175" s="44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</row>
    <row r="176" spans="2:29">
      <c r="B176" s="65"/>
      <c r="C176" s="66"/>
      <c r="D176" s="44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</row>
    <row r="177" spans="2:29">
      <c r="B177" s="65"/>
      <c r="C177" s="66"/>
      <c r="D177" s="44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</row>
    <row r="178" spans="2:29">
      <c r="B178" s="65"/>
      <c r="C178" s="66"/>
      <c r="D178" s="44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</row>
    <row r="179" spans="2:29">
      <c r="B179" s="65"/>
      <c r="C179" s="66"/>
      <c r="D179" s="44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</row>
    <row r="180" spans="2:29">
      <c r="B180" s="65"/>
      <c r="C180" s="66"/>
      <c r="D180" s="44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</row>
    <row r="181" spans="2:29">
      <c r="B181" s="65"/>
      <c r="C181" s="66"/>
      <c r="D181" s="44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</row>
    <row r="182" spans="2:29">
      <c r="B182" s="65"/>
      <c r="C182" s="66"/>
      <c r="D182" s="44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</row>
    <row r="183" spans="2:29">
      <c r="B183" s="65"/>
      <c r="C183" s="66"/>
      <c r="D183" s="44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</row>
    <row r="184" spans="2:29">
      <c r="B184" s="65"/>
      <c r="C184" s="66"/>
      <c r="D184" s="44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</row>
    <row r="185" spans="2:29">
      <c r="B185" s="65"/>
      <c r="C185" s="66"/>
      <c r="D185" s="44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</row>
    <row r="186" spans="2:29">
      <c r="B186" s="65"/>
      <c r="C186" s="66"/>
      <c r="D186" s="44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</row>
    <row r="187" spans="2:29">
      <c r="B187" s="65"/>
      <c r="C187" s="66"/>
      <c r="D187" s="44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</row>
    <row r="188" spans="2:29">
      <c r="B188" s="65"/>
      <c r="C188" s="66"/>
      <c r="D188" s="44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</row>
    <row r="189" spans="2:29">
      <c r="B189" s="65"/>
      <c r="C189" s="66"/>
      <c r="D189" s="44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</row>
    <row r="190" spans="2:29">
      <c r="B190" s="65"/>
      <c r="C190" s="66"/>
      <c r="D190" s="44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</row>
    <row r="191" spans="2:29">
      <c r="B191" s="65"/>
      <c r="C191" s="66"/>
      <c r="D191" s="44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</row>
    <row r="192" spans="2:29">
      <c r="B192" s="65"/>
      <c r="C192" s="66"/>
      <c r="D192" s="44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</row>
    <row r="193" spans="2:29">
      <c r="B193" s="65"/>
      <c r="C193" s="66"/>
      <c r="D193" s="44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</row>
    <row r="194" spans="2:29">
      <c r="B194" s="65"/>
      <c r="C194" s="66"/>
      <c r="D194" s="44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</row>
    <row r="195" spans="2:29">
      <c r="B195" s="65"/>
      <c r="C195" s="66"/>
      <c r="D195" s="44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</row>
    <row r="196" spans="2:29">
      <c r="B196" s="65"/>
      <c r="C196" s="66"/>
      <c r="D196" s="44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</row>
    <row r="197" spans="2:29">
      <c r="B197" s="65"/>
      <c r="C197" s="66"/>
      <c r="D197" s="44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</row>
    <row r="198" spans="2:29">
      <c r="D198" s="44"/>
      <c r="Z198" s="65"/>
      <c r="AA198" s="65"/>
      <c r="AB198" s="65"/>
      <c r="AC198" s="65"/>
    </row>
    <row r="199" spans="2:29">
      <c r="D199" s="44"/>
      <c r="Z199" s="65"/>
      <c r="AA199" s="65"/>
      <c r="AB199" s="65"/>
      <c r="AC199" s="65"/>
    </row>
    <row r="200" spans="2:29">
      <c r="D200" s="44"/>
      <c r="Z200" s="65"/>
      <c r="AA200" s="65"/>
      <c r="AB200" s="65"/>
      <c r="AC200" s="65"/>
    </row>
    <row r="201" spans="2:29">
      <c r="D201" s="44"/>
      <c r="Z201" s="65"/>
      <c r="AA201" s="65"/>
      <c r="AB201" s="65"/>
      <c r="AC201" s="65"/>
    </row>
    <row r="202" spans="2:29">
      <c r="D202" s="44"/>
      <c r="Z202" s="65"/>
      <c r="AA202" s="65"/>
      <c r="AB202" s="65"/>
      <c r="AC202" s="65"/>
    </row>
    <row r="203" spans="2:29">
      <c r="D203" s="44"/>
      <c r="Z203" s="65"/>
      <c r="AA203" s="65"/>
      <c r="AB203" s="65"/>
      <c r="AC203" s="65"/>
    </row>
    <row r="204" spans="2:29">
      <c r="D204" s="44"/>
      <c r="Z204" s="65"/>
      <c r="AA204" s="65"/>
      <c r="AB204" s="65"/>
      <c r="AC204" s="65"/>
    </row>
    <row r="205" spans="2:29">
      <c r="Z205" s="65"/>
      <c r="AA205" s="65"/>
      <c r="AB205" s="65"/>
      <c r="AC205" s="65"/>
    </row>
  </sheetData>
  <sheetProtection password="CAFD" sheet="1" objects="1" scenarios="1"/>
  <mergeCells count="4">
    <mergeCell ref="N2:R2"/>
    <mergeCell ref="W4:Y4"/>
    <mergeCell ref="K4:O4"/>
    <mergeCell ref="Q4:U4"/>
  </mergeCells>
  <conditionalFormatting sqref="AE9:AE10 D7:D204">
    <cfRule type="cellIs" dxfId="10" priority="41" stopIfTrue="1" operator="equal">
      <formula>"Virtual"</formula>
    </cfRule>
  </conditionalFormatting>
  <conditionalFormatting sqref="AE12:AE13 G7:J113">
    <cfRule type="cellIs" dxfId="9" priority="39" stopIfTrue="1" operator="equal">
      <formula>"Long"</formula>
    </cfRule>
    <cfRule type="cellIs" dxfId="8" priority="40" stopIfTrue="1" operator="equal">
      <formula>"Short"</formula>
    </cfRule>
  </conditionalFormatting>
  <conditionalFormatting sqref="AE13 G7:G113">
    <cfRule type="cellIs" dxfId="7" priority="28" operator="equal">
      <formula>"Corto"</formula>
    </cfRule>
  </conditionalFormatting>
  <conditionalFormatting sqref="AE15:AE21 Y7:Y115">
    <cfRule type="cellIs" dxfId="6" priority="20" operator="equal">
      <formula>"No disparada"</formula>
    </cfRule>
    <cfRule type="cellIs" dxfId="5" priority="21" operator="equal">
      <formula>"Fraccionar"</formula>
    </cfRule>
    <cfRule type="cellIs" dxfId="4" priority="22" operator="equal">
      <formula>"Error"</formula>
    </cfRule>
    <cfRule type="cellIs" dxfId="3" priority="23" operator="equal">
      <formula>"Trailing stop"</formula>
    </cfRule>
    <cfRule type="cellIs" dxfId="2" priority="24" operator="equal">
      <formula>"Stop inicial"</formula>
    </cfRule>
  </conditionalFormatting>
  <conditionalFormatting sqref="G7:G113">
    <cfRule type="cellIs" dxfId="1" priority="9" operator="equal">
      <formula>"Largo"</formula>
    </cfRule>
  </conditionalFormatting>
  <conditionalFormatting sqref="AE17:AE18 Y7:Y115">
    <cfRule type="cellIs" dxfId="0" priority="3" operator="equal">
      <formula>"Suficiente"</formula>
    </cfRule>
  </conditionalFormatting>
  <dataValidations count="3">
    <dataValidation type="list" allowBlank="1" showInputMessage="1" showErrorMessage="1" sqref="D7:D204">
      <formula1>$AE$9:$AE$10</formula1>
    </dataValidation>
    <dataValidation type="list" allowBlank="1" showInputMessage="1" showErrorMessage="1" sqref="G7:G113">
      <formula1>$AE$12:$AE$13</formula1>
    </dataValidation>
    <dataValidation type="list" allowBlank="1" showInputMessage="1" showErrorMessage="1" sqref="Y7:Y114">
      <formula1>$AE$15:$AE$21</formula1>
    </dataValidation>
  </dataValidations>
  <hyperlinks>
    <hyperlink ref="AG32" r:id="rId1" display="Larga o corta. Más información aquí"/>
    <hyperlink ref="AG33" r:id="rId2" display="Relación Beneficio/Riesgo. Más información aquí"/>
    <hyperlink ref="N2" r:id="rId3"/>
  </hyperlinks>
  <pageMargins left="0.12" right="0.2" top="0.24" bottom="0.3" header="0" footer="0"/>
  <pageSetup paperSize="9" scale="60" orientation="landscape" horizontalDpi="4294967293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de operaciones</vt:lpstr>
      <vt:lpstr>'Registro de operaciones'!Área_de_impresión</vt:lpstr>
    </vt:vector>
  </TitlesOfParts>
  <Company>Novatos Trading Club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operaciones</dc:title>
  <dc:subject>Novatos Trading Club</dc:subject>
  <dc:creator>Uxío Fraga</dc:creator>
  <cp:keywords>Novatos Trading Club</cp:keywords>
  <cp:lastModifiedBy>Uxío Fraga</cp:lastModifiedBy>
  <dcterms:created xsi:type="dcterms:W3CDTF">2010-05-05T11:32:31Z</dcterms:created>
  <dcterms:modified xsi:type="dcterms:W3CDTF">2010-12-06T10:00:01Z</dcterms:modified>
</cp:coreProperties>
</file>